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C:\Users\zdzm\Desktop\wnioski szkoła podstawowa\"/>
    </mc:Choice>
  </mc:AlternateContent>
  <xr:revisionPtr revIDLastSave="0" documentId="13_ncr:1_{0831AA10-6077-4963-9488-407BB9D28727}" xr6:coauthVersionLast="47" xr6:coauthVersionMax="47" xr10:uidLastSave="{00000000-0000-0000-0000-000000000000}"/>
  <workbookProtection workbookAlgorithmName="SHA-512" workbookHashValue="7G3ty9cfiHC62dR3uQmtd3/m9YA5dU8ui3A6GuSwpFcmY/ATiiPwL6PeccqchQKfshzwKftSjEoyGaYu+ictSA==" workbookSaltValue="YyD9XAiQM3mC0xTi9i7Y9w==" workbookSpinCount="100000" lockStructure="1"/>
  <bookViews>
    <workbookView xWindow="-108" yWindow="-108" windowWidth="23256" windowHeight="12576" xr2:uid="{00000000-000D-0000-FFFF-FFFF00000000}"/>
  </bookViews>
  <sheets>
    <sheet name="wniosekA" sheetId="1" r:id="rId1"/>
    <sheet name="słowniki" sheetId="2" state="hidden" r:id="rId2"/>
  </sheets>
  <calcPr calcId="181029"/>
</workbook>
</file>

<file path=xl/calcChain.xml><?xml version="1.0" encoding="utf-8"?>
<calcChain xmlns="http://schemas.openxmlformats.org/spreadsheetml/2006/main">
  <c r="J29" i="1" l="1"/>
  <c r="J28" i="1" l="1"/>
  <c r="H66" i="1" l="1"/>
  <c r="I61" i="1" l="1"/>
  <c r="H65" i="1" s="1"/>
  <c r="H67" i="1" s="1"/>
  <c r="H64" i="1" l="1"/>
  <c r="I66" i="1" s="1"/>
  <c r="I65" i="1" l="1"/>
  <c r="A6" i="2" s="1"/>
  <c r="I6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Marek Wąsowski</author>
    <author>Klefas Krzysztof</author>
    <author>WRE102PP</author>
  </authors>
  <commentList>
    <comment ref="A3" authorId="0" shapeId="0" xr:uid="{00000000-0006-0000-0000-000001000000}">
      <text>
        <r>
          <rPr>
            <sz val="9"/>
            <color indexed="81"/>
            <rFont val="Tahoma"/>
            <family val="2"/>
            <charset val="238"/>
          </rPr>
          <t>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t>
        </r>
      </text>
    </comment>
    <comment ref="C7" authorId="1" shapeId="0" xr:uid="{00000000-0006-0000-0000-000002000000}">
      <text>
        <r>
          <rPr>
            <b/>
            <sz val="10"/>
            <color indexed="81"/>
            <rFont val="Tahoma"/>
            <family val="2"/>
            <charset val="238"/>
          </rPr>
          <t xml:space="preserve">Proszę wpisać pełną nazwę organu prowadzącego szkołę wraz z danymi adresowymi </t>
        </r>
        <r>
          <rPr>
            <i/>
            <sz val="10"/>
            <color indexed="81"/>
            <rFont val="Tahoma"/>
            <family val="2"/>
            <charset val="238"/>
          </rPr>
          <t>(kod-miejscowość, ulica).</t>
        </r>
      </text>
    </comment>
    <comment ref="E14" authorId="2" shapeId="0" xr:uid="{00000000-0006-0000-0000-000003000000}">
      <text>
        <r>
          <rPr>
            <b/>
            <sz val="9"/>
            <color indexed="81"/>
            <rFont val="Tahoma"/>
            <family val="2"/>
            <charset val="238"/>
          </rPr>
          <t>Proszę wpisać pełną nazwę szkoły.
W przypadku zespołów należy podać nazwę typu oraz nazwę zespołu. 
Np.
Szkoła Podstawowa Nr … 
w Zespole Szkół Nr...</t>
        </r>
        <r>
          <rPr>
            <sz val="9"/>
            <color indexed="81"/>
            <rFont val="Tahoma"/>
            <family val="2"/>
            <charset val="238"/>
          </rPr>
          <t xml:space="preserve">
</t>
        </r>
      </text>
    </comment>
    <comment ref="E18" authorId="1" shapeId="0" xr:uid="{00000000-0006-0000-0000-000004000000}">
      <text>
        <r>
          <rPr>
            <b/>
            <sz val="9"/>
            <color indexed="81"/>
            <rFont val="Tahoma"/>
            <family val="2"/>
            <charset val="238"/>
          </rPr>
          <t>Proszę o wpisanie numeru szkoły w Rejestrze Szkół i Placówek Oświatowych, o którym mowa w art. 7 ust. 1 pkt 29 ustawy z dnia 15 kwietnia 2011 r. o systemie informacji oświatowej (Dz. U. z 2019 r. poz. 1942 oraz z 2020 r. poz. 695).</t>
        </r>
        <r>
          <rPr>
            <sz val="9"/>
            <color indexed="81"/>
            <rFont val="Tahoma"/>
            <family val="2"/>
            <charset val="238"/>
          </rPr>
          <t xml:space="preserve">
W przypadku zespołów należy podać nr RSPO typu szkoły której dotyczy wniosek.</t>
        </r>
      </text>
    </comment>
    <comment ref="E19" authorId="2" shapeId="0" xr:uid="{00000000-0006-0000-0000-000005000000}">
      <text>
        <r>
          <rPr>
            <b/>
            <sz val="9"/>
            <color indexed="81"/>
            <rFont val="Tahoma"/>
            <family val="2"/>
            <charset val="238"/>
          </rPr>
          <t>Numer telefonu należy poprzedzić nr kierunkowym.</t>
        </r>
        <r>
          <rPr>
            <sz val="9"/>
            <color indexed="81"/>
            <rFont val="Tahoma"/>
            <family val="2"/>
            <charset val="238"/>
          </rPr>
          <t xml:space="preserve">
</t>
        </r>
      </text>
    </comment>
    <comment ref="F21" authorId="0" shapeId="0" xr:uid="{00000000-0006-0000-0000-000006000000}">
      <text>
        <r>
          <rPr>
            <sz val="9"/>
            <color indexed="81"/>
            <rFont val="Tahoma"/>
            <family val="2"/>
            <charset val="238"/>
          </rPr>
          <t>Proszę wypełnić, jeżeli adres do korespondencji jest inny niż podany w pkt 2.</t>
        </r>
      </text>
    </comment>
    <comment ref="F25" authorId="2" shapeId="0" xr:uid="{00000000-0006-0000-0000-000007000000}">
      <text>
        <r>
          <rPr>
            <b/>
            <sz val="9"/>
            <color indexed="81"/>
            <rFont val="Tahoma"/>
            <family val="2"/>
            <charset val="238"/>
          </rPr>
          <t xml:space="preserve">Należy wskazać numer bezpośredni </t>
        </r>
        <r>
          <rPr>
            <i/>
            <sz val="9"/>
            <color indexed="81"/>
            <rFont val="Tahoma"/>
            <family val="2"/>
            <charset val="238"/>
          </rPr>
          <t>(jeśli to możliwe komórkowy)</t>
        </r>
        <r>
          <rPr>
            <sz val="9"/>
            <color indexed="81"/>
            <rFont val="Tahoma"/>
            <family val="2"/>
            <charset val="238"/>
          </rPr>
          <t xml:space="preserve">
</t>
        </r>
      </text>
    </comment>
    <comment ref="F27" authorId="0" shapeId="0" xr:uid="{00000000-0006-0000-0000-000008000000}">
      <text>
        <r>
          <rPr>
            <sz val="9"/>
            <color indexed="81"/>
            <rFont val="Tahoma"/>
            <family val="2"/>
            <charset val="238"/>
          </rPr>
          <t>Proszę wybrać z listy</t>
        </r>
      </text>
    </comment>
    <comment ref="F28" authorId="0" shapeId="0" xr:uid="{00000000-0006-0000-0000-000009000000}">
      <text>
        <r>
          <rPr>
            <sz val="9"/>
            <color indexed="81"/>
            <rFont val="Tahoma"/>
            <family val="2"/>
            <charset val="238"/>
          </rPr>
          <t>Proszę wybrać z listy</t>
        </r>
      </text>
    </comment>
    <comment ref="F29" authorId="0" shapeId="0" xr:uid="{00000000-0006-0000-0000-00000A000000}">
      <text>
        <r>
          <rPr>
            <sz val="9"/>
            <color indexed="81"/>
            <rFont val="Tahoma"/>
            <family val="2"/>
            <charset val="238"/>
          </rPr>
          <t xml:space="preserve">Proszę wybrać z listy
</t>
        </r>
      </text>
    </comment>
    <comment ref="E36" authorId="0" shapeId="0" xr:uid="{00000000-0006-0000-0000-00000B000000}">
      <text>
        <r>
          <rPr>
            <sz val="9"/>
            <color indexed="81"/>
            <rFont val="Tahoma"/>
            <family val="2"/>
            <charset val="238"/>
          </rPr>
          <t>Tekst powinien zawierać do 1000 znaków.</t>
        </r>
      </text>
    </comment>
    <comment ref="E37" authorId="0" shapeId="0" xr:uid="{00000000-0006-0000-0000-00000C000000}">
      <text>
        <r>
          <rPr>
            <sz val="9"/>
            <color indexed="81"/>
            <rFont val="Tahoma"/>
            <family val="2"/>
            <charset val="238"/>
          </rPr>
          <t xml:space="preserve">Tekst powinien zawierać do 1000 znaków.
</t>
        </r>
      </text>
    </comment>
    <comment ref="I38" authorId="0" shapeId="0" xr:uid="{00000000-0006-0000-0000-00000D000000}">
      <text>
        <r>
          <rPr>
            <sz val="9"/>
            <color indexed="81"/>
            <rFont val="Tahoma"/>
            <family val="2"/>
            <charset val="238"/>
          </rPr>
          <t xml:space="preserve">Proszę wybrac z listy
</t>
        </r>
      </text>
    </comment>
    <comment ref="I41" authorId="0" shapeId="0" xr:uid="{00000000-0006-0000-0000-00000E000000}">
      <text>
        <r>
          <rPr>
            <sz val="9"/>
            <color indexed="81"/>
            <rFont val="Tahoma"/>
            <family val="2"/>
            <charset val="238"/>
          </rPr>
          <t>Proszę wybrac z listy</t>
        </r>
      </text>
    </comment>
    <comment ref="G60" authorId="0" shapeId="0" xr:uid="{00000000-0006-0000-0000-00000F000000}">
      <text>
        <r>
          <rPr>
            <sz val="10"/>
            <color indexed="81"/>
            <rFont val="Tahoma"/>
            <family val="2"/>
            <charset val="238"/>
          </rPr>
          <t>Dotyczy tylko szkół ponadpodstawowych i szkół ponadpodstawowych za granicą</t>
        </r>
      </text>
    </comment>
    <comment ref="A63" authorId="2" shapeId="0" xr:uid="{00000000-0006-0000-0000-000010000000}">
      <text>
        <r>
          <rPr>
            <b/>
            <sz val="8"/>
            <color indexed="81"/>
            <rFont val="Tahoma"/>
            <family val="2"/>
            <charset val="238"/>
          </rPr>
          <t>TABELA W CAŁOŚCI WYPEŁNIANA AUTOMATYCZNIE</t>
        </r>
      </text>
    </comment>
    <comment ref="H64" authorId="2" shapeId="0" xr:uid="{00000000-0006-0000-0000-000011000000}">
      <text>
        <r>
          <rPr>
            <b/>
            <sz val="9"/>
            <color indexed="81"/>
            <rFont val="Tahoma"/>
            <family val="2"/>
            <charset val="238"/>
          </rPr>
          <t>POLE WYPEŁNIANE AUTOMATYCZNIE</t>
        </r>
      </text>
    </comment>
    <comment ref="H65" authorId="2" shapeId="0" xr:uid="{00000000-0006-0000-0000-000012000000}">
      <text>
        <r>
          <rPr>
            <b/>
            <sz val="12"/>
            <color indexed="81"/>
            <rFont val="Tahoma"/>
            <family val="2"/>
            <charset val="238"/>
          </rPr>
          <t>POLE WYPEŁNIANE AUTOMATYCZNIE</t>
        </r>
      </text>
    </comment>
    <comment ref="I65" authorId="2" shapeId="0" xr:uid="{00000000-0006-0000-0000-000013000000}">
      <text>
        <r>
          <rPr>
            <b/>
            <sz val="12"/>
            <color indexed="81"/>
            <rFont val="Tahoma"/>
            <family val="2"/>
            <charset val="238"/>
          </rPr>
          <t>POLE WYPEŁNIANE AUTOMATYCZNIE</t>
        </r>
      </text>
    </comment>
    <comment ref="H66" authorId="2" shapeId="0" xr:uid="{00000000-0006-0000-0000-000014000000}">
      <text>
        <r>
          <rPr>
            <b/>
            <sz val="12"/>
            <color indexed="81"/>
            <rFont val="Tahoma"/>
            <family val="2"/>
            <charset val="238"/>
          </rPr>
          <t>POLE WYPEŁNIANE AUTOMATYCZNIE</t>
        </r>
      </text>
    </comment>
    <comment ref="I66" authorId="2" shapeId="0" xr:uid="{00000000-0006-0000-0000-000015000000}">
      <text>
        <r>
          <rPr>
            <b/>
            <sz val="12"/>
            <color indexed="81"/>
            <rFont val="Tahoma"/>
            <family val="2"/>
            <charset val="238"/>
          </rPr>
          <t>POLE WYPEŁNIANE AUTOMATYCZNIE</t>
        </r>
      </text>
    </comment>
    <comment ref="H67" authorId="0" shapeId="0" xr:uid="{00000000-0006-0000-0000-000016000000}">
      <text>
        <r>
          <rPr>
            <sz val="9"/>
            <color indexed="81"/>
            <rFont val="Tahoma"/>
            <family val="2"/>
            <charset val="238"/>
          </rPr>
          <t>Kontrola poprawności</t>
        </r>
      </text>
    </comment>
    <comment ref="I67" authorId="0" shapeId="0" xr:uid="{00000000-0006-0000-0000-000017000000}">
      <text>
        <r>
          <rPr>
            <sz val="9"/>
            <color indexed="81"/>
            <rFont val="Tahoma"/>
            <family val="2"/>
            <charset val="238"/>
          </rPr>
          <t>Kontrola poprawności</t>
        </r>
      </text>
    </comment>
  </commentList>
</comments>
</file>

<file path=xl/sharedStrings.xml><?xml version="1.0" encoding="utf-8"?>
<sst xmlns="http://schemas.openxmlformats.org/spreadsheetml/2006/main" count="87" uniqueCount="78">
  <si>
    <t>Wniosek dyrektora szkoły/lub szkoły za granicą do</t>
  </si>
  <si>
    <t>(Pieczęć szkoły)</t>
  </si>
  <si>
    <t>(Numer wniosku - wypełnia organ prowadzący)</t>
  </si>
  <si>
    <t>(data wpływu wniosku do organu prowadzącego szkołę)</t>
  </si>
  <si>
    <t>CZĘŚĆ I - DANE DOTYCZĄCE SZKOŁY</t>
  </si>
  <si>
    <t>Pełna nazwa szkoły</t>
  </si>
  <si>
    <t>Adres</t>
  </si>
  <si>
    <t>Ulica, nr budynku</t>
  </si>
  <si>
    <t>Kod pocztowy, miejscowość</t>
  </si>
  <si>
    <t>Województwo</t>
  </si>
  <si>
    <t>Telefon</t>
  </si>
  <si>
    <t>Adres do korespondencji</t>
  </si>
  <si>
    <t>E-mail</t>
  </si>
  <si>
    <t>Osoba upoważniona do składania wyjaśnień i uzupełnień dotyczących wniosku</t>
  </si>
  <si>
    <t>Imię i nazwisko</t>
  </si>
  <si>
    <t>Tel. kontaktowy</t>
  </si>
  <si>
    <t>Liczba sal lekcyjnych, które zostaną wyposażone w pomoce dydaktyczne</t>
  </si>
  <si>
    <t>CZĘŚĆ II - OPIS ZADANIA</t>
  </si>
  <si>
    <t>Informacja o aktualnym stanie wyposażenia szkoły lub szkoły za granicą w pomoce dydaktyczne, a także sprzęt komputerowy i inne urządzenia TIK wykorzystywane jako inne pomoce dydaktyczne lub o planach ich wprowadzania.</t>
  </si>
  <si>
    <t>Informacja o planowanych sposobach korzystania z zakupionych w ramach Programu pomocy dydaktycznych w celu zmiany sposobu nauczania lub uczenia się.</t>
  </si>
  <si>
    <t>Lp</t>
  </si>
  <si>
    <t>Liczba sztuk</t>
  </si>
  <si>
    <t>laptop wraz ze sprzętem umożliwiającym przetwarzanie wizerunku i głosu udostępnianego przez ucznia lub nauczyciela w czasie rzeczywistym za pośrednictwem transmisji audiowizualnej</t>
  </si>
  <si>
    <t>(Miejscowość i data)</t>
  </si>
  <si>
    <t>(Podpis dyrektora szkoły i pieczęć imienna)</t>
  </si>
  <si>
    <t>(Podpis i pieczęć imienna)</t>
  </si>
  <si>
    <t>Nazwa organu prowadzącego szkołę:</t>
  </si>
  <si>
    <r>
      <t xml:space="preserve">Rodzaj pomocy dydaktycznych </t>
    </r>
    <r>
      <rPr>
        <b/>
        <sz val="10"/>
        <color theme="1"/>
        <rFont val="Calibri"/>
        <family val="2"/>
        <charset val="238"/>
        <scheme val="minor"/>
      </rPr>
      <t>(do wyboru)</t>
    </r>
  </si>
  <si>
    <t>Czy szkoła otrzymała wsparcie finansowe w latach 2017–2019 w ramach Rządowego programu  "Aktywna tablica".</t>
  </si>
  <si>
    <t>Typ szkoły/placówki</t>
  </si>
  <si>
    <t>Czy szkoła otrzymała wsparcie finansowe w roku 2020 w ramach Rządowego programu  "Aktywna tablica".</t>
  </si>
  <si>
    <t>Jeżeli tak, proszę podac poniżej nazwę projektu</t>
  </si>
  <si>
    <t>Czy szkoła bierze/brała udział w projekcie</t>
  </si>
  <si>
    <t>Całkowita wartość zadania (kwota wsparcia + wkład własny)</t>
  </si>
  <si>
    <t>CZĘŚĆ III - Wkład własny organu prowadzącego</t>
  </si>
  <si>
    <r>
      <t xml:space="preserve">Wniosek dyrektora szkoły 
o udzielenie wsparcia finansowego na zakup pomocy dydaktycznych
w roku 2021
</t>
    </r>
    <r>
      <rPr>
        <sz val="14"/>
        <rFont val="Calibri"/>
        <family val="2"/>
        <charset val="238"/>
        <scheme val="minor"/>
      </rPr>
      <t>składany w ramach Rządowego programu na lata 2020–2024 "Aktywna tablica".</t>
    </r>
  </si>
  <si>
    <t>Numer RSPO dla konkretnego typu szkoły.</t>
  </si>
  <si>
    <t>Wartość 
całkowita</t>
  </si>
  <si>
    <t xml:space="preserve">Łączny koszt pomocy dydaktycznych w zł </t>
  </si>
  <si>
    <t xml:space="preserve">(z uwzględnieniem wkładu własnego - finansowego wskazanego w CZĘŚĆ III pkt 1) </t>
  </si>
  <si>
    <t>CZĘŚĆ IV - KALKULACJA ZAKUPÓW</t>
  </si>
  <si>
    <t>CZĘŚĆ V - KALKULACJA KOSZTÓW</t>
  </si>
  <si>
    <t xml:space="preserve">wnioskowana kwota wsparcia finansowego w zł </t>
  </si>
  <si>
    <t xml:space="preserve">Wkład własny organu prowadzącego w zł </t>
  </si>
  <si>
    <t>Liczba sal lekcyjnych ogółem</t>
  </si>
  <si>
    <t>TAK</t>
  </si>
  <si>
    <t>NIE</t>
  </si>
  <si>
    <t>Kwota wsparcia może stanowić maksymalnie 80% wartosci zadania</t>
  </si>
  <si>
    <t>Dotyczy szkół wymienionych § 2 ust. 3 i 4 rozporządzenia (szkoły podstawowe i szkoły za granicą, które nie otrzymały wsparcia finansowego w latach 2017–2019; szkoły ponadpodstawowe i szkoły za granicą)</t>
  </si>
  <si>
    <t>szkoła  podstawowa, która nie otrzymała wsparcia finansowego w latach 2017–2019</t>
  </si>
  <si>
    <t>liceum ogólnokształcące</t>
  </si>
  <si>
    <t>technikum</t>
  </si>
  <si>
    <t>branżowa szkoła I stopnia</t>
  </si>
  <si>
    <t xml:space="preserve">szkoła artystyczna realizująca kształcenie ogólne w zakresie szkoły podstawowej lub liceum ogólnokształcącego </t>
  </si>
  <si>
    <t>Maksymalna wnioskowana kwota wsparcia to 14000,00 zł</t>
  </si>
  <si>
    <t>tablica interaktywna z projektorem ultrakrótkoogniskowym</t>
  </si>
  <si>
    <t xml:space="preserve">projektor </t>
  </si>
  <si>
    <t>projektor  ultrakrótkoogniskowy</t>
  </si>
  <si>
    <t>głośniki lub inne urządzenia pozwalające na przekaz dźwięku</t>
  </si>
  <si>
    <t>interaktywny monitor dotykowy o przekątnej ekranu co najmniej 55 cali</t>
  </si>
  <si>
    <t>CZĘŚĆ VI - Akceptacja wniosku dyrektora szkoły przez organ prowadzący szkołę</t>
  </si>
  <si>
    <t>Organ prowadzący szkołę akceptuje wniosek dyrektora szkoły</t>
  </si>
  <si>
    <t xml:space="preserve"> </t>
  </si>
  <si>
    <t>zestaw dla nauczyciela do prowadzenia zajęć z wykorzystaniem metod i technik kształcenia na odległość, w skład którego wchodzą: laptop, dodatkowa kamera internetowa, dodatkowy zestaw słuchawek i mikrofon, statyw, tablet graficzny lub tablet innego rodzaju służący w szczególności do rysowania elementów graficznych na komputerze lub monitorze</t>
  </si>
  <si>
    <t>Organ prowadzący w trakcie trwania programu może otrzymać wsparcie finansowe jednokrotnie w odniesieniu do poszczególnych szkół/SOSW objętych wnioskiem</t>
  </si>
  <si>
    <t>Tekst powinien zawierać do 1000 znaków.</t>
  </si>
  <si>
    <t>Tekst powinien zawierać do 1500 znaków.</t>
  </si>
  <si>
    <t>Proszę nie wprowadzać zmian w słowniku</t>
  </si>
  <si>
    <r>
      <t xml:space="preserve">Wniosek A  - </t>
    </r>
    <r>
      <rPr>
        <b/>
        <sz val="12"/>
        <rFont val="Calibri"/>
        <family val="2"/>
        <charset val="238"/>
        <scheme val="minor"/>
      </rPr>
      <t>maksymalna kwota wsparcia - 14000 zł.</t>
    </r>
  </si>
  <si>
    <r>
      <t xml:space="preserve">Liczba sal lekcyjnych  w roku szkolnym, w którym szkoła wnioskuje o udział w Programie.
</t>
    </r>
    <r>
      <rPr>
        <b/>
        <sz val="10"/>
        <color theme="1"/>
        <rFont val="Calibri"/>
        <family val="2"/>
        <charset val="238"/>
        <scheme val="minor"/>
      </rPr>
      <t>(w przypadku zespołów - liczba sal wykorzystywanych dla szkoły objętej wnioskiem)</t>
    </r>
  </si>
  <si>
    <t xml:space="preserve">Informacja o udziale w projekcie „Wsparcie placówek doskonalenia nauczycieli i bibliotek pedagogicznych w realizacji zadań związanych z przygotowaniem i wsparciem nauczycieli w prowadzeniu kształcenia na odległość” realizowanym w ramach Programu Operacyjnego Wiedza Edukacja Rozwój, Oś priorytetowa: II Efektywne polityki publiczne dla rynku pracy, gospodarki i edukacji, Działanie: 2.10 Wysoka jakość systemu oświaty. </t>
  </si>
  <si>
    <t>tablica interaktywna bez projektora ultrakrótkoogniskowego</t>
  </si>
  <si>
    <t xml:space="preserve">specjalistyczne oprogramowanie lub materiały edukacyjne, wykorzystującyce TIK, takie jak: wirtualne laboratoria, materiały do nauczania kodowania i robotyki </t>
  </si>
  <si>
    <t>Informacja o udziale w projekcie  „Lekcja: Enter” realizowanym w ramach Programu Operacyjnego Polska Cyfrowa – III oś priorytetowa Cyfrowe kompetencje społeczeństwa, działanie 3.1 „Działania szkoleniowe na rzecz rozwoju kompetencji cyfrowych”.</t>
  </si>
  <si>
    <t>Szkoła spełnia warunki udziału w Programie określone w § 2 ust.13 rozporządzenia:</t>
  </si>
  <si>
    <r>
      <t xml:space="preserve">Deklarowana przez organ prowadzący kwota </t>
    </r>
    <r>
      <rPr>
        <b/>
        <u/>
        <sz val="11"/>
        <rFont val="Calibri"/>
        <family val="2"/>
        <charset val="238"/>
        <scheme val="minor"/>
      </rPr>
      <t>wkładu własnego finansowego</t>
    </r>
    <r>
      <rPr>
        <b/>
        <sz val="11"/>
        <rFont val="Calibri"/>
        <family val="2"/>
        <charset val="238"/>
        <scheme val="minor"/>
      </rPr>
      <t xml:space="preserve"> w zł </t>
    </r>
  </si>
  <si>
    <r>
      <rPr>
        <b/>
        <sz val="11"/>
        <rFont val="Calibri"/>
        <family val="2"/>
        <charset val="238"/>
        <scheme val="minor"/>
      </rPr>
      <t xml:space="preserve">Deklarowana przez organ prowadzący wartość </t>
    </r>
    <r>
      <rPr>
        <b/>
        <u/>
        <sz val="11"/>
        <rFont val="Calibri"/>
        <family val="2"/>
        <charset val="238"/>
        <scheme val="minor"/>
      </rPr>
      <t>wkładu własnego rzeczowego</t>
    </r>
    <r>
      <rPr>
        <sz val="11"/>
        <rFont val="Calibri"/>
        <family val="2"/>
        <charset val="238"/>
        <scheme val="minor"/>
      </rPr>
      <t xml:space="preserve"> (wyceniony w zł sprzęt komputerowy i inne urządzenia TIK wykorzystywane jako inne pomoce dydaktyczne, zakupione w roku złożenia wniosku o udział w Programie ale nie później niż do dnia złożenia wniosku o udział w Programie)</t>
    </r>
  </si>
  <si>
    <t>Okres edukacji zdalnej prowadzonej w czasie pandemii, pokazał, że posiadanie laptopów na wyposażeniu szkoły jest niezbędne. Zakup laptopów wyposażonych w kamerę wideo oraz mikrofony pozwoli na prowadzenie zajęć w czasie rzeczywistym. Dzięki możliwościom odtworzenia cyfrowych wersji podręczników, multibooków, praca z uczniami stała się nowoczesną formą przekazywania wiedzy. Możliwości, jakie dają liczne platformy edukacyjne oraz komunikatory, pozwalają na rozwijanie umiejętności cyfrowych nie tylko uczniów ale również nauczycieli, którzy na nowoczesnym sprzęcie poznają nowe metody przekazywania wiedzy. Dodatkowe akcesoria w postaci tabletu graficznego, statywu, mikrofonów i słuchawek, pozwolą na dalsze prowadzenie zajęć w formie zdalnej lub hybrydowej. Korzystanie z tabletu graficznego pozwala na bardzo precyzyjne zapisywanie treści i robienie notatek.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</si>
</sst>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zł&quot;;\-#,##0.00\ &quot;zł&quot;"/>
    <numFmt numFmtId="164" formatCode="#,##0.00\ &quot;zł&quot;"/>
    <numFmt numFmtId="165" formatCode="0.0%"/>
  </numFmts>
  <fonts count="29" x14ac:knownFonts="1">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sz val="10"/>
      <color theme="1"/>
      <name val="Calibri"/>
      <family val="2"/>
      <charset val="238"/>
      <scheme val="minor"/>
    </font>
    <font>
      <b/>
      <sz val="12"/>
      <color theme="1"/>
      <name val="Calibri"/>
      <family val="2"/>
      <charset val="238"/>
      <scheme val="minor"/>
    </font>
    <font>
      <i/>
      <sz val="10"/>
      <color indexed="81"/>
      <name val="Tahoma"/>
      <family val="2"/>
      <charset val="238"/>
    </font>
    <font>
      <b/>
      <sz val="10"/>
      <color indexed="81"/>
      <name val="Tahoma"/>
      <family val="2"/>
      <charset val="238"/>
    </font>
    <font>
      <b/>
      <sz val="9"/>
      <color indexed="81"/>
      <name val="Tahoma"/>
      <family val="2"/>
      <charset val="238"/>
    </font>
    <font>
      <sz val="9"/>
      <color indexed="81"/>
      <name val="Tahoma"/>
      <family val="2"/>
      <charset val="238"/>
    </font>
    <font>
      <sz val="9"/>
      <color theme="1"/>
      <name val="Calibri"/>
      <family val="2"/>
      <charset val="238"/>
      <scheme val="minor"/>
    </font>
    <font>
      <sz val="10"/>
      <color rgb="FFFF0000"/>
      <name val="Calibri"/>
      <family val="2"/>
      <charset val="238"/>
      <scheme val="minor"/>
    </font>
    <font>
      <b/>
      <sz val="10"/>
      <color theme="1"/>
      <name val="Calibri"/>
      <family val="2"/>
      <charset val="238"/>
      <scheme val="minor"/>
    </font>
    <font>
      <b/>
      <sz val="14"/>
      <color theme="1"/>
      <name val="Calibri"/>
      <family val="2"/>
      <charset val="238"/>
      <scheme val="minor"/>
    </font>
    <font>
      <b/>
      <sz val="10"/>
      <name val="Calibri"/>
      <family val="2"/>
      <charset val="238"/>
      <scheme val="minor"/>
    </font>
    <font>
      <b/>
      <sz val="11"/>
      <name val="Calibri"/>
      <family val="2"/>
      <charset val="238"/>
      <scheme val="minor"/>
    </font>
    <font>
      <b/>
      <u/>
      <sz val="11"/>
      <name val="Calibri"/>
      <family val="2"/>
      <charset val="238"/>
      <scheme val="minor"/>
    </font>
    <font>
      <sz val="11"/>
      <name val="Calibri"/>
      <family val="2"/>
      <charset val="238"/>
      <scheme val="minor"/>
    </font>
    <font>
      <b/>
      <sz val="14"/>
      <name val="Calibri"/>
      <family val="2"/>
      <charset val="238"/>
      <scheme val="minor"/>
    </font>
    <font>
      <sz val="14"/>
      <name val="Calibri"/>
      <family val="2"/>
      <charset val="238"/>
      <scheme val="minor"/>
    </font>
    <font>
      <sz val="9"/>
      <name val="Calibri"/>
      <family val="2"/>
      <charset val="238"/>
      <scheme val="minor"/>
    </font>
    <font>
      <sz val="10"/>
      <name val="Calibri"/>
      <family val="2"/>
      <charset val="238"/>
      <scheme val="minor"/>
    </font>
    <font>
      <b/>
      <sz val="12"/>
      <name val="Calibri"/>
      <family val="2"/>
      <charset val="238"/>
      <scheme val="minor"/>
    </font>
    <font>
      <i/>
      <sz val="9"/>
      <color indexed="81"/>
      <name val="Tahoma"/>
      <family val="2"/>
      <charset val="238"/>
    </font>
    <font>
      <b/>
      <sz val="12"/>
      <color indexed="81"/>
      <name val="Tahoma"/>
      <family val="2"/>
      <charset val="238"/>
    </font>
    <font>
      <sz val="9"/>
      <color rgb="FFFF0000"/>
      <name val="Calibri"/>
      <family val="2"/>
      <charset val="238"/>
      <scheme val="minor"/>
    </font>
    <font>
      <b/>
      <sz val="11"/>
      <color rgb="FFFFFF00"/>
      <name val="Calibri"/>
      <family val="2"/>
      <charset val="238"/>
      <scheme val="minor"/>
    </font>
    <font>
      <sz val="8"/>
      <color rgb="FFFF0000"/>
      <name val="Calibri"/>
      <family val="2"/>
      <charset val="238"/>
      <scheme val="minor"/>
    </font>
    <font>
      <b/>
      <sz val="8"/>
      <color indexed="81"/>
      <name val="Tahoma"/>
      <family val="2"/>
      <charset val="238"/>
    </font>
    <font>
      <sz val="10"/>
      <color indexed="81"/>
      <name val="Tahoma"/>
      <family val="2"/>
      <charset val="238"/>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6">
    <xf numFmtId="0" fontId="0" fillId="0" borderId="0" xfId="0"/>
    <xf numFmtId="1" fontId="4" fillId="2" borderId="7" xfId="0" applyNumberFormat="1"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wrapText="1"/>
      <protection locked="0"/>
    </xf>
    <xf numFmtId="0" fontId="0" fillId="0" borderId="0" xfId="0" applyFont="1" applyProtection="1"/>
    <xf numFmtId="0" fontId="0" fillId="0" borderId="0" xfId="0" applyFont="1" applyAlignment="1" applyProtection="1">
      <alignment horizontal="center" vertical="center"/>
    </xf>
    <xf numFmtId="0" fontId="4" fillId="0" borderId="0" xfId="0" applyFont="1" applyAlignment="1" applyProtection="1"/>
    <xf numFmtId="0" fontId="2" fillId="0" borderId="7" xfId="0" applyFont="1" applyBorder="1" applyProtection="1"/>
    <xf numFmtId="0" fontId="26" fillId="0" borderId="0" xfId="0" applyFont="1" applyAlignment="1" applyProtection="1">
      <alignment vertical="center" wrapText="1"/>
    </xf>
    <xf numFmtId="0" fontId="26" fillId="0" borderId="0" xfId="0" applyFont="1" applyAlignment="1" applyProtection="1">
      <alignment horizontal="left" vertical="center" wrapText="1"/>
    </xf>
    <xf numFmtId="0" fontId="0"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0" fontId="3" fillId="0" borderId="0" xfId="0" applyFont="1" applyBorder="1" applyProtection="1"/>
    <xf numFmtId="0" fontId="0" fillId="0" borderId="0" xfId="0" applyFont="1" applyBorder="1" applyProtection="1"/>
    <xf numFmtId="0" fontId="0" fillId="0" borderId="0" xfId="0" applyFont="1" applyAlignment="1" applyProtection="1"/>
    <xf numFmtId="0" fontId="0" fillId="3" borderId="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16" fillId="0" borderId="7"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7" fontId="21" fillId="0" borderId="7" xfId="0" applyNumberFormat="1" applyFont="1" applyFill="1" applyBorder="1" applyAlignment="1" applyProtection="1">
      <alignment horizontal="center" vertical="center"/>
    </xf>
    <xf numFmtId="165" fontId="14" fillId="0" borderId="7" xfId="0" applyNumberFormat="1" applyFont="1" applyFill="1" applyBorder="1" applyAlignment="1" applyProtection="1">
      <alignment horizontal="center" vertical="center"/>
    </xf>
    <xf numFmtId="164" fontId="21" fillId="0" borderId="7" xfId="0" applyNumberFormat="1" applyFont="1" applyFill="1" applyBorder="1" applyAlignment="1" applyProtection="1">
      <alignment horizontal="center" vertical="center"/>
    </xf>
    <xf numFmtId="0" fontId="3" fillId="0" borderId="0" xfId="0" applyFont="1" applyFill="1" applyAlignment="1" applyProtection="1">
      <alignment horizontal="center" vertical="center"/>
    </xf>
    <xf numFmtId="0" fontId="24" fillId="0" borderId="0" xfId="0" applyFont="1" applyFill="1" applyAlignment="1" applyProtection="1">
      <alignment horizontal="center" vertical="center" wrapText="1"/>
    </xf>
    <xf numFmtId="0" fontId="0" fillId="0" borderId="0" xfId="0" applyProtection="1">
      <protection hidden="1"/>
    </xf>
    <xf numFmtId="0" fontId="25" fillId="5" borderId="0" xfId="0" applyFont="1" applyFill="1" applyAlignment="1" applyProtection="1">
      <alignment horizontal="center" vertical="center" wrapText="1"/>
      <protection hidden="1"/>
    </xf>
    <xf numFmtId="2" fontId="0" fillId="0" borderId="0" xfId="0" applyNumberFormat="1" applyProtection="1">
      <protection hidden="1"/>
    </xf>
    <xf numFmtId="164" fontId="21" fillId="0" borderId="1" xfId="0" applyNumberFormat="1" applyFont="1" applyFill="1" applyBorder="1" applyAlignment="1" applyProtection="1">
      <alignment horizontal="center" vertical="center"/>
    </xf>
    <xf numFmtId="0" fontId="0" fillId="0" borderId="7" xfId="0" applyFont="1" applyBorder="1" applyAlignment="1" applyProtection="1">
      <alignment horizontal="center" vertical="center"/>
    </xf>
    <xf numFmtId="0" fontId="0" fillId="0" borderId="10" xfId="0" applyFont="1" applyBorder="1" applyAlignment="1" applyProtection="1">
      <alignment horizontal="center" vertical="center"/>
    </xf>
    <xf numFmtId="0" fontId="1" fillId="0" borderId="0" xfId="0" applyFont="1" applyBorder="1" applyAlignment="1" applyProtection="1">
      <alignment horizontal="center" vertical="center"/>
    </xf>
    <xf numFmtId="7" fontId="14" fillId="2" borderId="7" xfId="0" applyNumberFormat="1" applyFont="1" applyFill="1" applyBorder="1" applyAlignment="1" applyProtection="1">
      <alignment horizontal="center" vertical="center"/>
      <protection locked="0"/>
    </xf>
    <xf numFmtId="0" fontId="11" fillId="2" borderId="7" xfId="0" applyFont="1" applyFill="1" applyBorder="1" applyAlignment="1" applyProtection="1">
      <alignment horizontal="center" vertical="center" wrapText="1"/>
      <protection locked="0"/>
    </xf>
    <xf numFmtId="0" fontId="0" fillId="0" borderId="10" xfId="0" applyFont="1" applyBorder="1" applyAlignment="1" applyProtection="1">
      <alignment vertical="center"/>
    </xf>
    <xf numFmtId="0" fontId="14" fillId="0" borderId="1" xfId="0" applyFont="1" applyBorder="1" applyAlignment="1" applyProtection="1">
      <alignment horizontal="center" vertical="center"/>
    </xf>
    <xf numFmtId="0" fontId="14" fillId="0" borderId="2" xfId="0" applyFont="1" applyBorder="1" applyAlignment="1" applyProtection="1">
      <alignment horizontal="center" vertical="center"/>
    </xf>
    <xf numFmtId="0" fontId="14" fillId="0" borderId="3" xfId="0" applyFont="1" applyBorder="1" applyAlignment="1" applyProtection="1">
      <alignment horizontal="center" vertical="center"/>
    </xf>
    <xf numFmtId="0" fontId="12" fillId="0" borderId="7" xfId="0" applyFont="1" applyFill="1" applyBorder="1" applyAlignment="1" applyProtection="1">
      <alignment horizontal="center" vertical="center"/>
    </xf>
    <xf numFmtId="0" fontId="3" fillId="2" borderId="1" xfId="0" applyFont="1" applyFill="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21" fillId="0" borderId="7" xfId="0" applyFont="1" applyBorder="1" applyAlignment="1" applyProtection="1">
      <alignment horizontal="center" vertical="center" wrapText="1"/>
    </xf>
    <xf numFmtId="0" fontId="14" fillId="0" borderId="1" xfId="0" applyFont="1" applyBorder="1" applyAlignment="1" applyProtection="1">
      <alignment horizontal="left" vertical="center" wrapText="1"/>
    </xf>
    <xf numFmtId="0" fontId="14" fillId="0" borderId="2" xfId="0" applyFont="1" applyBorder="1" applyAlignment="1" applyProtection="1">
      <alignment horizontal="left" vertical="center" wrapText="1"/>
    </xf>
    <xf numFmtId="0" fontId="14" fillId="0" borderId="3" xfId="0" applyFont="1" applyBorder="1" applyAlignment="1" applyProtection="1">
      <alignment horizontal="left" vertical="center" wrapText="1"/>
    </xf>
    <xf numFmtId="0" fontId="16" fillId="0" borderId="1" xfId="0" applyFont="1" applyBorder="1" applyAlignment="1" applyProtection="1">
      <alignment horizontal="left" vertical="center" wrapText="1"/>
    </xf>
    <xf numFmtId="0" fontId="16" fillId="0" borderId="2" xfId="0" applyFont="1" applyBorder="1" applyAlignment="1" applyProtection="1">
      <alignment horizontal="left" vertical="center" wrapText="1"/>
    </xf>
    <xf numFmtId="0" fontId="16" fillId="0" borderId="3" xfId="0" applyFont="1" applyBorder="1" applyAlignment="1" applyProtection="1">
      <alignment horizontal="left" vertical="center" wrapText="1"/>
    </xf>
    <xf numFmtId="164" fontId="21" fillId="2" borderId="1" xfId="0" applyNumberFormat="1" applyFont="1" applyFill="1" applyBorder="1" applyAlignment="1" applyProtection="1">
      <alignment horizontal="center" vertical="center" wrapText="1"/>
      <protection locked="0"/>
    </xf>
    <xf numFmtId="164" fontId="21" fillId="2" borderId="3" xfId="0" applyNumberFormat="1" applyFont="1" applyFill="1" applyBorder="1" applyAlignment="1" applyProtection="1">
      <alignment horizontal="center" vertical="center" wrapText="1"/>
      <protection locked="0"/>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1" xfId="0" applyFont="1" applyBorder="1" applyAlignment="1" applyProtection="1">
      <alignment horizontal="left" vertical="center" wrapText="1"/>
    </xf>
    <xf numFmtId="0" fontId="0" fillId="0" borderId="2" xfId="0" applyFont="1" applyBorder="1" applyAlignment="1" applyProtection="1">
      <alignment horizontal="left" vertical="center" wrapText="1"/>
    </xf>
    <xf numFmtId="0" fontId="0" fillId="0" borderId="3" xfId="0" applyFont="1" applyBorder="1" applyAlignment="1" applyProtection="1">
      <alignment horizontal="left" vertical="center" wrapText="1"/>
    </xf>
    <xf numFmtId="0" fontId="0" fillId="0" borderId="1" xfId="0" applyFont="1" applyBorder="1" applyAlignment="1" applyProtection="1">
      <alignment horizontal="left" vertical="center"/>
    </xf>
    <xf numFmtId="0" fontId="0" fillId="0" borderId="2" xfId="0" applyFont="1" applyBorder="1" applyAlignment="1" applyProtection="1">
      <alignment horizontal="left" vertical="center"/>
    </xf>
    <xf numFmtId="0" fontId="0" fillId="0" borderId="3" xfId="0" applyFont="1" applyBorder="1" applyAlignment="1" applyProtection="1">
      <alignment horizontal="left"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6" fillId="0" borderId="2" xfId="0" applyFont="1" applyBorder="1" applyAlignment="1" applyProtection="1">
      <alignment horizontal="left" vertical="center"/>
    </xf>
    <xf numFmtId="0" fontId="16" fillId="0" borderId="3" xfId="0" applyFont="1" applyBorder="1" applyAlignment="1" applyProtection="1">
      <alignment horizontal="left" vertical="center"/>
    </xf>
    <xf numFmtId="0" fontId="0" fillId="0" borderId="1"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2" borderId="1" xfId="0"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21" fillId="0" borderId="1" xfId="0" applyFont="1" applyFill="1" applyBorder="1" applyAlignment="1" applyProtection="1">
      <alignment horizontal="right" vertical="center"/>
    </xf>
    <xf numFmtId="0" fontId="21" fillId="0" borderId="2" xfId="0" applyFont="1" applyFill="1" applyBorder="1" applyAlignment="1" applyProtection="1">
      <alignment horizontal="right" vertical="center"/>
    </xf>
    <xf numFmtId="0" fontId="0" fillId="0" borderId="3" xfId="0" applyFill="1" applyBorder="1" applyAlignment="1" applyProtection="1">
      <alignment vertical="center"/>
    </xf>
    <xf numFmtId="164" fontId="21" fillId="0" borderId="1" xfId="0" applyNumberFormat="1" applyFont="1" applyFill="1" applyBorder="1" applyAlignment="1" applyProtection="1">
      <alignment horizontal="center" vertical="center"/>
    </xf>
    <xf numFmtId="0" fontId="0" fillId="0" borderId="3" xfId="0" applyFill="1" applyBorder="1" applyAlignment="1" applyProtection="1">
      <alignment horizontal="center" vertical="center"/>
    </xf>
    <xf numFmtId="0" fontId="3" fillId="0" borderId="4"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20" fillId="2" borderId="7" xfId="0" applyFont="1" applyFill="1" applyBorder="1" applyAlignment="1" applyProtection="1">
      <alignment horizontal="center" vertical="center" wrapText="1"/>
      <protection locked="0"/>
    </xf>
    <xf numFmtId="0" fontId="20" fillId="0" borderId="4" xfId="0" applyFont="1" applyFill="1" applyBorder="1" applyAlignment="1" applyProtection="1">
      <alignment horizontal="left" vertical="center" wrapText="1"/>
    </xf>
    <xf numFmtId="0" fontId="20" fillId="0" borderId="5" xfId="0" applyFont="1" applyFill="1" applyBorder="1" applyAlignment="1" applyProtection="1">
      <alignment horizontal="left" vertical="center" wrapText="1"/>
    </xf>
    <xf numFmtId="0" fontId="20" fillId="0" borderId="6" xfId="0" applyFont="1" applyFill="1" applyBorder="1" applyAlignment="1" applyProtection="1">
      <alignment horizontal="left" vertical="center" wrapText="1"/>
    </xf>
    <xf numFmtId="0" fontId="20" fillId="0" borderId="8"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0" fillId="0" borderId="9" xfId="0" applyFont="1" applyFill="1" applyBorder="1" applyAlignment="1" applyProtection="1">
      <alignment horizontal="left" vertical="center" wrapText="1"/>
    </xf>
    <xf numFmtId="0" fontId="20" fillId="0" borderId="12" xfId="0" applyFont="1" applyFill="1" applyBorder="1" applyAlignment="1" applyProtection="1">
      <alignment horizontal="left" vertical="center" wrapText="1"/>
    </xf>
    <xf numFmtId="0" fontId="20" fillId="0" borderId="13" xfId="0" applyFont="1" applyFill="1" applyBorder="1" applyAlignment="1" applyProtection="1">
      <alignment horizontal="left" vertical="center" wrapText="1"/>
    </xf>
    <xf numFmtId="0" fontId="20" fillId="0" borderId="14" xfId="0" applyFont="1" applyFill="1" applyBorder="1" applyAlignment="1" applyProtection="1">
      <alignment horizontal="left" vertical="center" wrapText="1"/>
    </xf>
    <xf numFmtId="0" fontId="0" fillId="0" borderId="2" xfId="0" applyFont="1" applyBorder="1" applyAlignment="1" applyProtection="1">
      <alignment horizontal="center" vertical="center"/>
    </xf>
    <xf numFmtId="0" fontId="0" fillId="0" borderId="3" xfId="0" applyFont="1" applyBorder="1" applyAlignment="1" applyProtection="1">
      <alignment horizontal="center" vertical="center"/>
    </xf>
    <xf numFmtId="0" fontId="13" fillId="0" borderId="1" xfId="0" applyFont="1" applyFill="1" applyBorder="1" applyAlignment="1" applyProtection="1">
      <alignment horizontal="left" vertical="center" wrapText="1"/>
    </xf>
    <xf numFmtId="0" fontId="13" fillId="0" borderId="2" xfId="0" applyFont="1" applyFill="1" applyBorder="1" applyAlignment="1" applyProtection="1">
      <alignment horizontal="left" vertical="center" wrapText="1"/>
    </xf>
    <xf numFmtId="0" fontId="13" fillId="0" borderId="3" xfId="0" applyFont="1" applyFill="1" applyBorder="1" applyAlignment="1" applyProtection="1">
      <alignment horizontal="left" vertical="center" wrapText="1"/>
    </xf>
    <xf numFmtId="0" fontId="14" fillId="2" borderId="1"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0" fillId="0" borderId="10" xfId="0" applyFont="1" applyBorder="1" applyAlignment="1" applyProtection="1">
      <alignment horizontal="center" vertical="center"/>
    </xf>
    <xf numFmtId="0" fontId="0" fillId="0" borderId="16" xfId="0" applyFont="1" applyBorder="1" applyAlignment="1" applyProtection="1">
      <alignment horizontal="center" vertical="center"/>
    </xf>
    <xf numFmtId="0" fontId="3" fillId="0" borderId="7" xfId="0" applyFont="1" applyBorder="1" applyAlignment="1" applyProtection="1">
      <alignment horizontal="center" vertical="center" wrapText="1"/>
    </xf>
    <xf numFmtId="0" fontId="3" fillId="0" borderId="1"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17" fillId="0" borderId="0" xfId="0" applyFont="1" applyAlignment="1" applyProtection="1">
      <alignment horizontal="center" vertical="center" wrapText="1"/>
    </xf>
    <xf numFmtId="0" fontId="17" fillId="0" borderId="0" xfId="0" applyFont="1" applyAlignment="1" applyProtection="1">
      <alignment horizontal="center" vertical="center"/>
    </xf>
    <xf numFmtId="0" fontId="4" fillId="0" borderId="0" xfId="0" applyFont="1" applyAlignment="1" applyProtection="1">
      <alignment horizontal="center"/>
    </xf>
    <xf numFmtId="0" fontId="9" fillId="2" borderId="4" xfId="0" applyFont="1" applyFill="1" applyBorder="1" applyAlignment="1" applyProtection="1">
      <alignment horizontal="center"/>
      <protection locked="0"/>
    </xf>
    <xf numFmtId="0" fontId="9" fillId="2" borderId="5" xfId="0" applyFont="1" applyFill="1" applyBorder="1" applyAlignment="1" applyProtection="1">
      <alignment horizontal="center"/>
      <protection locked="0"/>
    </xf>
    <xf numFmtId="0" fontId="9" fillId="2" borderId="6" xfId="0" applyFont="1" applyFill="1" applyBorder="1" applyAlignment="1" applyProtection="1">
      <alignment horizontal="center"/>
      <protection locked="0"/>
    </xf>
    <xf numFmtId="0" fontId="9" fillId="2" borderId="8" xfId="0" applyFont="1" applyFill="1" applyBorder="1" applyAlignment="1" applyProtection="1">
      <alignment horizontal="center"/>
      <protection locked="0"/>
    </xf>
    <xf numFmtId="0" fontId="9" fillId="2" borderId="0" xfId="0" applyFont="1" applyFill="1" applyBorder="1" applyAlignment="1" applyProtection="1">
      <alignment horizontal="center"/>
      <protection locked="0"/>
    </xf>
    <xf numFmtId="0" fontId="9" fillId="2" borderId="9" xfId="0" applyFont="1" applyFill="1" applyBorder="1" applyAlignment="1" applyProtection="1">
      <alignment horizontal="center"/>
      <protection locked="0"/>
    </xf>
    <xf numFmtId="0" fontId="9" fillId="2" borderId="12" xfId="0" applyFont="1" applyFill="1" applyBorder="1" applyAlignment="1" applyProtection="1">
      <alignment horizontal="center"/>
      <protection locked="0"/>
    </xf>
    <xf numFmtId="0" fontId="9" fillId="2" borderId="13" xfId="0" applyFont="1" applyFill="1" applyBorder="1" applyAlignment="1" applyProtection="1">
      <alignment horizontal="center"/>
      <protection locked="0"/>
    </xf>
    <xf numFmtId="0" fontId="9" fillId="2" borderId="14" xfId="0" applyFont="1" applyFill="1" applyBorder="1" applyAlignment="1" applyProtection="1">
      <alignment horizontal="center"/>
      <protection locked="0"/>
    </xf>
    <xf numFmtId="0" fontId="0" fillId="4" borderId="7"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xf>
    <xf numFmtId="0" fontId="9" fillId="3" borderId="7" xfId="0" applyFont="1" applyFill="1" applyBorder="1" applyAlignment="1" applyProtection="1">
      <alignment horizontal="center"/>
    </xf>
    <xf numFmtId="0" fontId="13" fillId="0" borderId="7" xfId="0" applyFont="1" applyBorder="1" applyAlignment="1" applyProtection="1">
      <alignment horizontal="center" vertical="center" wrapText="1"/>
    </xf>
    <xf numFmtId="0" fontId="4" fillId="2" borderId="7" xfId="0" applyFont="1" applyFill="1" applyBorder="1" applyAlignment="1" applyProtection="1">
      <alignment horizontal="center" vertical="center" wrapText="1"/>
      <protection locked="0"/>
    </xf>
    <xf numFmtId="0" fontId="21" fillId="6" borderId="0" xfId="0" applyFont="1" applyFill="1" applyAlignment="1" applyProtection="1">
      <alignment horizontal="center" vertical="center" wrapText="1"/>
    </xf>
    <xf numFmtId="0" fontId="4" fillId="0" borderId="0" xfId="0" applyFont="1" applyAlignment="1" applyProtection="1">
      <alignment horizontal="center" vertical="center"/>
    </xf>
    <xf numFmtId="0" fontId="3" fillId="0" borderId="7" xfId="0" applyFont="1" applyBorder="1" applyAlignment="1" applyProtection="1">
      <alignment horizontal="left" vertical="center"/>
    </xf>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0" fillId="2" borderId="1" xfId="0" applyFont="1" applyFill="1" applyBorder="1" applyAlignment="1" applyProtection="1">
      <alignment horizontal="left" vertical="center"/>
      <protection locked="0"/>
    </xf>
    <xf numFmtId="0" fontId="0" fillId="2" borderId="2" xfId="0" applyFont="1" applyFill="1" applyBorder="1" applyAlignment="1" applyProtection="1">
      <alignment horizontal="left" vertical="center"/>
      <protection locked="0"/>
    </xf>
    <xf numFmtId="0" fontId="0" fillId="2" borderId="3" xfId="0" applyFont="1" applyFill="1" applyBorder="1" applyAlignment="1" applyProtection="1">
      <alignment horizontal="left" vertical="center"/>
      <protection locked="0"/>
    </xf>
    <xf numFmtId="0" fontId="0" fillId="2" borderId="1" xfId="0" applyFont="1" applyFill="1" applyBorder="1" applyAlignment="1" applyProtection="1">
      <alignment horizontal="left" vertical="center" wrapText="1"/>
      <protection locked="0"/>
    </xf>
    <xf numFmtId="0" fontId="0" fillId="2" borderId="2" xfId="0" applyFont="1" applyFill="1" applyBorder="1" applyAlignment="1" applyProtection="1">
      <alignment horizontal="left" vertical="center" wrapText="1"/>
      <protection locked="0"/>
    </xf>
    <xf numFmtId="0" fontId="0" fillId="2" borderId="3"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3" fillId="0" borderId="7" xfId="0" applyFont="1" applyBorder="1" applyAlignment="1" applyProtection="1">
      <alignment horizontal="left"/>
    </xf>
    <xf numFmtId="0" fontId="3" fillId="0" borderId="7" xfId="0" applyFont="1" applyBorder="1" applyAlignment="1" applyProtection="1">
      <alignment horizontal="left" vertical="center" wrapText="1"/>
    </xf>
    <xf numFmtId="0" fontId="3" fillId="0" borderId="0" xfId="0" applyFont="1" applyBorder="1" applyAlignment="1" applyProtection="1">
      <alignment horizontal="center"/>
    </xf>
    <xf numFmtId="0" fontId="0" fillId="0" borderId="0" xfId="0" applyFont="1" applyBorder="1" applyAlignment="1" applyProtection="1">
      <alignment horizontal="center"/>
    </xf>
    <xf numFmtId="0" fontId="0" fillId="2" borderId="4" xfId="0" applyFont="1" applyFill="1" applyBorder="1" applyAlignment="1" applyProtection="1">
      <alignment horizontal="center"/>
      <protection locked="0"/>
    </xf>
    <xf numFmtId="0" fontId="0" fillId="2" borderId="5" xfId="0" applyFont="1" applyFill="1" applyBorder="1" applyAlignment="1" applyProtection="1">
      <alignment horizontal="center"/>
      <protection locked="0"/>
    </xf>
    <xf numFmtId="0" fontId="0" fillId="2" borderId="6" xfId="0" applyFont="1" applyFill="1" applyBorder="1" applyAlignment="1" applyProtection="1">
      <alignment horizontal="center"/>
      <protection locked="0"/>
    </xf>
    <xf numFmtId="0" fontId="0" fillId="2" borderId="8" xfId="0" applyFont="1" applyFill="1" applyBorder="1" applyAlignment="1" applyProtection="1">
      <alignment horizontal="center"/>
      <protection locked="0"/>
    </xf>
    <xf numFmtId="0" fontId="0" fillId="2" borderId="0" xfId="0" applyFont="1" applyFill="1" applyBorder="1" applyAlignment="1" applyProtection="1">
      <alignment horizontal="center"/>
      <protection locked="0"/>
    </xf>
    <xf numFmtId="0" fontId="0" fillId="2" borderId="9" xfId="0" applyFont="1" applyFill="1" applyBorder="1" applyAlignment="1" applyProtection="1">
      <alignment horizontal="center"/>
      <protection locked="0"/>
    </xf>
    <xf numFmtId="0" fontId="0" fillId="2" borderId="12" xfId="0" applyFont="1" applyFill="1" applyBorder="1" applyAlignment="1" applyProtection="1">
      <alignment horizontal="center"/>
      <protection locked="0"/>
    </xf>
    <xf numFmtId="0" fontId="0" fillId="2" borderId="13" xfId="0" applyFont="1" applyFill="1" applyBorder="1" applyAlignment="1" applyProtection="1">
      <alignment horizontal="center"/>
      <protection locked="0"/>
    </xf>
    <xf numFmtId="0" fontId="0" fillId="2" borderId="14" xfId="0" applyFont="1" applyFill="1" applyBorder="1" applyAlignment="1" applyProtection="1">
      <alignment horizontal="center"/>
      <protection locked="0"/>
    </xf>
    <xf numFmtId="0" fontId="0" fillId="2" borderId="7" xfId="0" applyFont="1" applyFill="1" applyBorder="1" applyAlignment="1" applyProtection="1">
      <alignment horizontal="center" vertical="center"/>
      <protection locked="0"/>
    </xf>
    <xf numFmtId="0" fontId="3" fillId="0" borderId="7" xfId="0" applyFont="1" applyBorder="1" applyAlignment="1" applyProtection="1">
      <alignment horizontal="center" vertical="center"/>
    </xf>
    <xf numFmtId="0" fontId="3" fillId="0" borderId="7" xfId="0" applyFont="1" applyBorder="1" applyAlignment="1" applyProtection="1">
      <alignment horizontal="center"/>
    </xf>
    <xf numFmtId="0" fontId="0" fillId="2" borderId="7" xfId="0" applyFont="1" applyFill="1" applyBorder="1" applyAlignment="1" applyProtection="1">
      <alignment horizontal="center"/>
      <protection locked="0"/>
    </xf>
    <xf numFmtId="0" fontId="1" fillId="0" borderId="0" xfId="0" applyFont="1" applyBorder="1" applyAlignment="1" applyProtection="1">
      <alignment horizontal="center" vertical="center"/>
    </xf>
    <xf numFmtId="0" fontId="12" fillId="0" borderId="0" xfId="0" applyFont="1" applyBorder="1" applyAlignment="1" applyProtection="1">
      <alignment horizontal="center" vertical="top"/>
    </xf>
    <xf numFmtId="0" fontId="13" fillId="0" borderId="1" xfId="0" applyFont="1" applyBorder="1" applyAlignment="1" applyProtection="1">
      <alignment horizontal="left" vertical="center" wrapText="1"/>
    </xf>
    <xf numFmtId="0" fontId="13" fillId="0" borderId="2" xfId="0" applyFont="1" applyBorder="1" applyAlignment="1" applyProtection="1">
      <alignment horizontal="left" vertical="center" wrapText="1"/>
    </xf>
    <xf numFmtId="0" fontId="13" fillId="0" borderId="3" xfId="0" applyFont="1" applyBorder="1" applyAlignment="1" applyProtection="1">
      <alignment horizontal="left" vertical="center" wrapText="1"/>
    </xf>
    <xf numFmtId="0" fontId="19" fillId="2" borderId="1" xfId="0" applyFont="1" applyFill="1" applyBorder="1" applyAlignment="1" applyProtection="1">
      <alignment horizontal="center" vertical="center" wrapText="1"/>
      <protection locked="0"/>
    </xf>
    <xf numFmtId="0" fontId="19" fillId="2" borderId="2" xfId="0" applyFont="1" applyFill="1" applyBorder="1" applyAlignment="1" applyProtection="1">
      <alignment horizontal="center" vertical="center" wrapText="1"/>
      <protection locked="0"/>
    </xf>
    <xf numFmtId="0" fontId="19" fillId="2" borderId="3" xfId="0" applyFont="1" applyFill="1" applyBorder="1" applyAlignment="1" applyProtection="1">
      <alignment horizontal="center" vertical="center" wrapText="1"/>
      <protection locked="0"/>
    </xf>
    <xf numFmtId="0" fontId="20" fillId="3" borderId="2" xfId="0" applyFont="1" applyFill="1" applyBorder="1" applyAlignment="1" applyProtection="1">
      <alignment horizontal="center" vertical="center" wrapText="1"/>
    </xf>
    <xf numFmtId="0" fontId="20" fillId="3" borderId="3" xfId="0" applyFont="1" applyFill="1" applyBorder="1" applyAlignment="1" applyProtection="1">
      <alignment horizontal="center" vertical="center" wrapText="1"/>
    </xf>
    <xf numFmtId="0" fontId="0" fillId="0" borderId="15" xfId="0" applyFont="1" applyBorder="1" applyAlignment="1" applyProtection="1">
      <alignment horizontal="center" vertical="center"/>
    </xf>
    <xf numFmtId="0" fontId="16" fillId="2" borderId="1" xfId="0" applyFont="1" applyFill="1" applyBorder="1" applyAlignment="1" applyProtection="1">
      <alignment horizontal="center"/>
      <protection locked="0"/>
    </xf>
    <xf numFmtId="0" fontId="16" fillId="2" borderId="2" xfId="0" applyFont="1" applyFill="1" applyBorder="1" applyAlignment="1" applyProtection="1">
      <alignment horizontal="center"/>
      <protection locked="0"/>
    </xf>
    <xf numFmtId="0" fontId="16" fillId="2" borderId="3" xfId="0" applyFont="1" applyFill="1" applyBorder="1" applyAlignment="1" applyProtection="1">
      <alignment horizontal="center"/>
      <protection locked="0"/>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4"/>
  <sheetViews>
    <sheetView tabSelected="1" topLeftCell="A37" zoomScale="110" zoomScaleNormal="110" workbookViewId="0">
      <selection activeCell="M37" sqref="M37"/>
    </sheetView>
  </sheetViews>
  <sheetFormatPr defaultColWidth="9.109375" defaultRowHeight="14.4" x14ac:dyDescent="0.3"/>
  <cols>
    <col min="1" max="1" width="3.5546875" style="3" customWidth="1"/>
    <col min="2" max="3" width="9.109375" style="3"/>
    <col min="4" max="4" width="10.6640625" style="3" customWidth="1"/>
    <col min="5" max="5" width="25.33203125" style="3" customWidth="1"/>
    <col min="6" max="6" width="9.109375" style="3" customWidth="1"/>
    <col min="7" max="7" width="10.6640625" style="3" customWidth="1"/>
    <col min="8" max="9" width="15.6640625" style="3" customWidth="1"/>
    <col min="10" max="10" width="31.33203125" style="3" hidden="1" customWidth="1"/>
    <col min="11" max="16384" width="9.109375" style="3"/>
  </cols>
  <sheetData>
    <row r="1" spans="1:9" ht="114.75" customHeight="1" x14ac:dyDescent="0.3">
      <c r="A1" s="103" t="s">
        <v>35</v>
      </c>
      <c r="B1" s="104"/>
      <c r="C1" s="104"/>
      <c r="D1" s="104"/>
      <c r="E1" s="104"/>
      <c r="F1" s="104"/>
      <c r="G1" s="104"/>
      <c r="H1" s="104"/>
      <c r="I1" s="104"/>
    </row>
    <row r="2" spans="1:9" ht="26.25" customHeight="1" x14ac:dyDescent="0.3">
      <c r="A2" s="103" t="s">
        <v>68</v>
      </c>
      <c r="B2" s="104"/>
      <c r="C2" s="104"/>
      <c r="D2" s="104"/>
      <c r="E2" s="104"/>
      <c r="F2" s="104"/>
      <c r="G2" s="104"/>
      <c r="H2" s="104"/>
      <c r="I2" s="104"/>
    </row>
    <row r="3" spans="1:9" ht="54" customHeight="1" x14ac:dyDescent="0.3">
      <c r="A3" s="120" t="s">
        <v>48</v>
      </c>
      <c r="B3" s="120"/>
      <c r="C3" s="120"/>
      <c r="D3" s="120"/>
      <c r="E3" s="120"/>
      <c r="F3" s="120"/>
      <c r="G3" s="120"/>
      <c r="H3" s="120"/>
      <c r="I3" s="120"/>
    </row>
    <row r="4" spans="1:9" ht="15.6" x14ac:dyDescent="0.3">
      <c r="A4" s="4"/>
      <c r="C4" s="5"/>
      <c r="D4" s="5"/>
      <c r="E4" s="5"/>
      <c r="F4" s="5"/>
      <c r="G4" s="5"/>
      <c r="H4" s="5"/>
    </row>
    <row r="5" spans="1:9" ht="15.6" x14ac:dyDescent="0.3">
      <c r="A5" s="4"/>
      <c r="C5" s="105" t="s">
        <v>0</v>
      </c>
      <c r="D5" s="105"/>
      <c r="E5" s="105"/>
      <c r="F5" s="105"/>
      <c r="G5" s="105"/>
      <c r="H5" s="105"/>
    </row>
    <row r="6" spans="1:9" x14ac:dyDescent="0.3">
      <c r="A6" s="4"/>
    </row>
    <row r="7" spans="1:9" ht="66" customHeight="1" x14ac:dyDescent="0.3">
      <c r="A7" s="118" t="s">
        <v>26</v>
      </c>
      <c r="B7" s="118"/>
      <c r="C7" s="119"/>
      <c r="D7" s="119"/>
      <c r="E7" s="119"/>
      <c r="F7" s="119"/>
      <c r="G7" s="119"/>
      <c r="H7" s="119"/>
      <c r="I7" s="119"/>
    </row>
    <row r="8" spans="1:9" x14ac:dyDescent="0.3">
      <c r="A8" s="4"/>
    </row>
    <row r="9" spans="1:9" ht="29.25" customHeight="1" x14ac:dyDescent="0.3">
      <c r="A9" s="106" t="s">
        <v>1</v>
      </c>
      <c r="B9" s="107"/>
      <c r="C9" s="107"/>
      <c r="D9" s="107"/>
      <c r="E9" s="108"/>
      <c r="F9" s="115"/>
      <c r="G9" s="115"/>
      <c r="H9" s="115"/>
      <c r="I9" s="115"/>
    </row>
    <row r="10" spans="1:9" x14ac:dyDescent="0.3">
      <c r="A10" s="109"/>
      <c r="B10" s="110"/>
      <c r="C10" s="110"/>
      <c r="D10" s="110"/>
      <c r="E10" s="111"/>
      <c r="F10" s="116" t="s">
        <v>2</v>
      </c>
      <c r="G10" s="116"/>
      <c r="H10" s="116"/>
      <c r="I10" s="116"/>
    </row>
    <row r="11" spans="1:9" ht="27" customHeight="1" x14ac:dyDescent="0.3">
      <c r="A11" s="109"/>
      <c r="B11" s="110"/>
      <c r="C11" s="110"/>
      <c r="D11" s="110"/>
      <c r="E11" s="111"/>
      <c r="F11" s="115"/>
      <c r="G11" s="115"/>
      <c r="H11" s="115"/>
      <c r="I11" s="115"/>
    </row>
    <row r="12" spans="1:9" x14ac:dyDescent="0.3">
      <c r="A12" s="112"/>
      <c r="B12" s="113"/>
      <c r="C12" s="113"/>
      <c r="D12" s="113"/>
      <c r="E12" s="114"/>
      <c r="F12" s="117" t="s">
        <v>3</v>
      </c>
      <c r="G12" s="117"/>
      <c r="H12" s="117"/>
      <c r="I12" s="117"/>
    </row>
    <row r="13" spans="1:9" ht="46.5" customHeight="1" x14ac:dyDescent="0.3">
      <c r="A13" s="121" t="s">
        <v>4</v>
      </c>
      <c r="B13" s="121"/>
      <c r="C13" s="121"/>
      <c r="D13" s="121"/>
      <c r="E13" s="121"/>
      <c r="F13" s="121"/>
      <c r="G13" s="121"/>
      <c r="H13" s="121"/>
      <c r="I13" s="121"/>
    </row>
    <row r="14" spans="1:9" ht="41.25" customHeight="1" x14ac:dyDescent="0.3">
      <c r="A14" s="27">
        <v>1</v>
      </c>
      <c r="B14" s="122" t="s">
        <v>5</v>
      </c>
      <c r="C14" s="122"/>
      <c r="D14" s="122"/>
      <c r="E14" s="123"/>
      <c r="F14" s="124"/>
      <c r="G14" s="124"/>
      <c r="H14" s="124"/>
      <c r="I14" s="125"/>
    </row>
    <row r="15" spans="1:9" x14ac:dyDescent="0.3">
      <c r="A15" s="52">
        <v>2</v>
      </c>
      <c r="B15" s="122" t="s">
        <v>6</v>
      </c>
      <c r="C15" s="122"/>
      <c r="D15" s="122"/>
      <c r="E15" s="6" t="s">
        <v>7</v>
      </c>
      <c r="F15" s="129"/>
      <c r="G15" s="130"/>
      <c r="H15" s="130"/>
      <c r="I15" s="131"/>
    </row>
    <row r="16" spans="1:9" x14ac:dyDescent="0.3">
      <c r="A16" s="52"/>
      <c r="B16" s="122"/>
      <c r="C16" s="122"/>
      <c r="D16" s="122"/>
      <c r="E16" s="6" t="s">
        <v>8</v>
      </c>
      <c r="F16" s="129"/>
      <c r="G16" s="130"/>
      <c r="H16" s="130"/>
      <c r="I16" s="131"/>
    </row>
    <row r="17" spans="1:10" x14ac:dyDescent="0.3">
      <c r="A17" s="52"/>
      <c r="B17" s="122"/>
      <c r="C17" s="122"/>
      <c r="D17" s="122"/>
      <c r="E17" s="6" t="s">
        <v>9</v>
      </c>
      <c r="F17" s="129"/>
      <c r="G17" s="130"/>
      <c r="H17" s="130"/>
      <c r="I17" s="131"/>
    </row>
    <row r="18" spans="1:10" ht="31.5" customHeight="1" x14ac:dyDescent="0.3">
      <c r="A18" s="27">
        <v>3</v>
      </c>
      <c r="B18" s="100" t="s">
        <v>36</v>
      </c>
      <c r="C18" s="101"/>
      <c r="D18" s="102"/>
      <c r="E18" s="132"/>
      <c r="F18" s="133"/>
      <c r="G18" s="133"/>
      <c r="H18" s="133"/>
      <c r="I18" s="134"/>
    </row>
    <row r="19" spans="1:10" x14ac:dyDescent="0.3">
      <c r="A19" s="27">
        <v>4</v>
      </c>
      <c r="B19" s="135" t="s">
        <v>10</v>
      </c>
      <c r="C19" s="135"/>
      <c r="D19" s="135"/>
      <c r="E19" s="126"/>
      <c r="F19" s="127"/>
      <c r="G19" s="127"/>
      <c r="H19" s="127"/>
      <c r="I19" s="128"/>
    </row>
    <row r="20" spans="1:10" x14ac:dyDescent="0.3">
      <c r="A20" s="27">
        <v>5</v>
      </c>
      <c r="B20" s="122" t="s">
        <v>12</v>
      </c>
      <c r="C20" s="122"/>
      <c r="D20" s="122"/>
      <c r="E20" s="126"/>
      <c r="F20" s="127"/>
      <c r="G20" s="127"/>
      <c r="H20" s="127"/>
      <c r="I20" s="128"/>
    </row>
    <row r="21" spans="1:10" x14ac:dyDescent="0.3">
      <c r="A21" s="52">
        <v>6</v>
      </c>
      <c r="B21" s="122" t="s">
        <v>11</v>
      </c>
      <c r="C21" s="122"/>
      <c r="D21" s="122"/>
      <c r="E21" s="6" t="s">
        <v>7</v>
      </c>
      <c r="F21" s="126"/>
      <c r="G21" s="127"/>
      <c r="H21" s="127"/>
      <c r="I21" s="128"/>
    </row>
    <row r="22" spans="1:10" x14ac:dyDescent="0.3">
      <c r="A22" s="52"/>
      <c r="B22" s="122"/>
      <c r="C22" s="122"/>
      <c r="D22" s="122"/>
      <c r="E22" s="6" t="s">
        <v>8</v>
      </c>
      <c r="F22" s="126"/>
      <c r="G22" s="127"/>
      <c r="H22" s="127"/>
      <c r="I22" s="128"/>
    </row>
    <row r="23" spans="1:10" x14ac:dyDescent="0.3">
      <c r="A23" s="52"/>
      <c r="B23" s="122"/>
      <c r="C23" s="122"/>
      <c r="D23" s="122"/>
      <c r="E23" s="6" t="s">
        <v>9</v>
      </c>
      <c r="F23" s="126"/>
      <c r="G23" s="127"/>
      <c r="H23" s="127"/>
      <c r="I23" s="128"/>
    </row>
    <row r="24" spans="1:10" x14ac:dyDescent="0.3">
      <c r="A24" s="52">
        <v>7</v>
      </c>
      <c r="B24" s="136" t="s">
        <v>13</v>
      </c>
      <c r="C24" s="136"/>
      <c r="D24" s="136"/>
      <c r="E24" s="6" t="s">
        <v>14</v>
      </c>
      <c r="F24" s="126"/>
      <c r="G24" s="127"/>
      <c r="H24" s="127"/>
      <c r="I24" s="128"/>
    </row>
    <row r="25" spans="1:10" x14ac:dyDescent="0.3">
      <c r="A25" s="52"/>
      <c r="B25" s="136"/>
      <c r="C25" s="136"/>
      <c r="D25" s="136"/>
      <c r="E25" s="6" t="s">
        <v>15</v>
      </c>
      <c r="F25" s="126"/>
      <c r="G25" s="127"/>
      <c r="H25" s="127"/>
      <c r="I25" s="128"/>
    </row>
    <row r="26" spans="1:10" x14ac:dyDescent="0.3">
      <c r="A26" s="52"/>
      <c r="B26" s="136"/>
      <c r="C26" s="136"/>
      <c r="D26" s="136"/>
      <c r="E26" s="6" t="s">
        <v>12</v>
      </c>
      <c r="F26" s="126"/>
      <c r="G26" s="127"/>
      <c r="H26" s="127"/>
      <c r="I26" s="128"/>
    </row>
    <row r="27" spans="1:10" ht="69" customHeight="1" x14ac:dyDescent="0.3">
      <c r="A27" s="27">
        <v>8</v>
      </c>
      <c r="B27" s="154" t="s">
        <v>29</v>
      </c>
      <c r="C27" s="155"/>
      <c r="D27" s="155"/>
      <c r="E27" s="156"/>
      <c r="F27" s="157"/>
      <c r="G27" s="158"/>
      <c r="H27" s="158"/>
      <c r="I27" s="159"/>
    </row>
    <row r="28" spans="1:10" ht="63.75" customHeight="1" x14ac:dyDescent="0.3">
      <c r="A28" s="27">
        <v>9</v>
      </c>
      <c r="B28" s="154" t="s">
        <v>28</v>
      </c>
      <c r="C28" s="155"/>
      <c r="D28" s="155"/>
      <c r="E28" s="156"/>
      <c r="F28" s="91"/>
      <c r="G28" s="92"/>
      <c r="H28" s="92"/>
      <c r="I28" s="93"/>
      <c r="J28" s="7" t="str">
        <f>IF(F28="TAK","Organ prowadzący nie może otrzymać wsparcia finansowego na pomoce wymienione we wniosku A."," ")</f>
        <v xml:space="preserve"> </v>
      </c>
    </row>
    <row r="29" spans="1:10" ht="86.25" customHeight="1" x14ac:dyDescent="0.3">
      <c r="A29" s="27">
        <v>10</v>
      </c>
      <c r="B29" s="88" t="s">
        <v>30</v>
      </c>
      <c r="C29" s="89"/>
      <c r="D29" s="89"/>
      <c r="E29" s="90"/>
      <c r="F29" s="91"/>
      <c r="G29" s="92"/>
      <c r="H29" s="92"/>
      <c r="I29" s="93"/>
      <c r="J29" s="8" t="str">
        <f>IF(F29="TAK",słowniki!A21," ")</f>
        <v xml:space="preserve"> </v>
      </c>
    </row>
    <row r="30" spans="1:10" ht="52.5" customHeight="1" x14ac:dyDescent="0.3">
      <c r="A30" s="32">
        <v>11</v>
      </c>
      <c r="B30" s="100" t="s">
        <v>74</v>
      </c>
      <c r="C30" s="101"/>
      <c r="D30" s="101"/>
      <c r="E30" s="101"/>
      <c r="F30" s="101"/>
      <c r="G30" s="101"/>
      <c r="H30" s="102"/>
      <c r="I30" s="1"/>
    </row>
    <row r="31" spans="1:10" ht="37.5" customHeight="1" x14ac:dyDescent="0.3">
      <c r="A31" s="97">
        <v>12</v>
      </c>
      <c r="B31" s="99" t="s">
        <v>69</v>
      </c>
      <c r="C31" s="99"/>
      <c r="D31" s="99"/>
      <c r="E31" s="100" t="s">
        <v>44</v>
      </c>
      <c r="F31" s="101" t="s">
        <v>16</v>
      </c>
      <c r="G31" s="101"/>
      <c r="H31" s="102"/>
      <c r="I31" s="1"/>
    </row>
    <row r="32" spans="1:10" ht="45.75" customHeight="1" x14ac:dyDescent="0.3">
      <c r="A32" s="98"/>
      <c r="B32" s="99"/>
      <c r="C32" s="99"/>
      <c r="D32" s="99"/>
      <c r="E32" s="100" t="s">
        <v>16</v>
      </c>
      <c r="F32" s="101"/>
      <c r="G32" s="101"/>
      <c r="H32" s="102"/>
      <c r="I32" s="1"/>
    </row>
    <row r="33" spans="1:9" x14ac:dyDescent="0.3">
      <c r="A33" s="9"/>
      <c r="B33" s="10"/>
      <c r="C33" s="11"/>
      <c r="D33" s="11"/>
      <c r="E33" s="12"/>
      <c r="F33" s="12"/>
      <c r="G33" s="12"/>
      <c r="H33" s="12"/>
      <c r="I33" s="12"/>
    </row>
    <row r="34" spans="1:9" ht="15.6" x14ac:dyDescent="0.3">
      <c r="A34" s="94" t="s">
        <v>17</v>
      </c>
      <c r="B34" s="94"/>
      <c r="C34" s="94"/>
      <c r="D34" s="94"/>
      <c r="E34" s="94"/>
      <c r="F34" s="94"/>
      <c r="G34" s="94"/>
      <c r="H34" s="94"/>
      <c r="I34" s="94"/>
    </row>
    <row r="35" spans="1:9" x14ac:dyDescent="0.3">
      <c r="A35" s="9"/>
      <c r="B35" s="10"/>
      <c r="C35" s="11"/>
      <c r="D35" s="11"/>
      <c r="E35" s="12"/>
      <c r="F35" s="12"/>
      <c r="G35" s="12"/>
      <c r="H35" s="12"/>
      <c r="I35" s="12"/>
    </row>
    <row r="36" spans="1:9" s="13" customFormat="1" ht="165" customHeight="1" x14ac:dyDescent="0.3">
      <c r="A36" s="28">
        <v>1</v>
      </c>
      <c r="B36" s="73" t="s">
        <v>18</v>
      </c>
      <c r="C36" s="74"/>
      <c r="D36" s="75"/>
      <c r="E36" s="37"/>
      <c r="F36" s="38"/>
      <c r="G36" s="38"/>
      <c r="H36" s="38"/>
      <c r="I36" s="39"/>
    </row>
    <row r="37" spans="1:9" s="13" customFormat="1" ht="235.5" customHeight="1" x14ac:dyDescent="0.3">
      <c r="A37" s="28">
        <v>2</v>
      </c>
      <c r="B37" s="73" t="s">
        <v>19</v>
      </c>
      <c r="C37" s="74"/>
      <c r="D37" s="75"/>
      <c r="E37" s="37" t="s">
        <v>77</v>
      </c>
      <c r="F37" s="38"/>
      <c r="G37" s="38"/>
      <c r="H37" s="38"/>
      <c r="I37" s="39"/>
    </row>
    <row r="38" spans="1:9" ht="24" customHeight="1" x14ac:dyDescent="0.3">
      <c r="A38" s="97">
        <v>3</v>
      </c>
      <c r="B38" s="77" t="s">
        <v>70</v>
      </c>
      <c r="C38" s="78"/>
      <c r="D38" s="78"/>
      <c r="E38" s="79"/>
      <c r="F38" s="95" t="s">
        <v>32</v>
      </c>
      <c r="G38" s="95"/>
      <c r="H38" s="95"/>
      <c r="I38" s="31"/>
    </row>
    <row r="39" spans="1:9" ht="16.5" customHeight="1" x14ac:dyDescent="0.3">
      <c r="A39" s="162"/>
      <c r="B39" s="80"/>
      <c r="C39" s="81"/>
      <c r="D39" s="81"/>
      <c r="E39" s="82"/>
      <c r="F39" s="95" t="s">
        <v>31</v>
      </c>
      <c r="G39" s="95"/>
      <c r="H39" s="95"/>
      <c r="I39" s="96"/>
    </row>
    <row r="40" spans="1:9" ht="97.5" customHeight="1" x14ac:dyDescent="0.3">
      <c r="A40" s="98"/>
      <c r="B40" s="83"/>
      <c r="C40" s="84"/>
      <c r="D40" s="84"/>
      <c r="E40" s="85"/>
      <c r="F40" s="163"/>
      <c r="G40" s="164"/>
      <c r="H40" s="164"/>
      <c r="I40" s="165"/>
    </row>
    <row r="41" spans="1:9" ht="24" customHeight="1" x14ac:dyDescent="0.3">
      <c r="A41" s="52">
        <v>4</v>
      </c>
      <c r="B41" s="77" t="s">
        <v>73</v>
      </c>
      <c r="C41" s="78"/>
      <c r="D41" s="78"/>
      <c r="E41" s="79"/>
      <c r="F41" s="160" t="s">
        <v>32</v>
      </c>
      <c r="G41" s="160"/>
      <c r="H41" s="160"/>
      <c r="I41" s="2"/>
    </row>
    <row r="42" spans="1:9" ht="17.25" customHeight="1" x14ac:dyDescent="0.3">
      <c r="A42" s="52"/>
      <c r="B42" s="80"/>
      <c r="C42" s="81"/>
      <c r="D42" s="81"/>
      <c r="E42" s="82"/>
      <c r="F42" s="160" t="s">
        <v>31</v>
      </c>
      <c r="G42" s="160"/>
      <c r="H42" s="160"/>
      <c r="I42" s="161"/>
    </row>
    <row r="43" spans="1:9" ht="94.5" customHeight="1" x14ac:dyDescent="0.3">
      <c r="A43" s="52"/>
      <c r="B43" s="83"/>
      <c r="C43" s="84"/>
      <c r="D43" s="84"/>
      <c r="E43" s="85"/>
      <c r="F43" s="76"/>
      <c r="G43" s="76"/>
      <c r="H43" s="76"/>
      <c r="I43" s="76"/>
    </row>
    <row r="44" spans="1:9" ht="48.75" customHeight="1" x14ac:dyDescent="0.3">
      <c r="A44" s="14"/>
      <c r="B44" s="15"/>
      <c r="C44" s="15"/>
      <c r="D44" s="15"/>
      <c r="E44" s="15"/>
      <c r="F44" s="15"/>
      <c r="G44" s="15"/>
      <c r="H44" s="15"/>
      <c r="I44" s="15"/>
    </row>
    <row r="45" spans="1:9" ht="27.75" customHeight="1" x14ac:dyDescent="0.3">
      <c r="A45" s="40" t="s">
        <v>34</v>
      </c>
      <c r="B45" s="40"/>
      <c r="C45" s="40"/>
      <c r="D45" s="40"/>
      <c r="E45" s="40"/>
      <c r="F45" s="40"/>
      <c r="G45" s="40"/>
      <c r="H45" s="40"/>
      <c r="I45" s="40"/>
    </row>
    <row r="46" spans="1:9" ht="29.25" customHeight="1" x14ac:dyDescent="0.3">
      <c r="A46" s="16">
        <v>1</v>
      </c>
      <c r="B46" s="41" t="s">
        <v>75</v>
      </c>
      <c r="C46" s="42"/>
      <c r="D46" s="42"/>
      <c r="E46" s="42"/>
      <c r="F46" s="42"/>
      <c r="G46" s="43"/>
      <c r="H46" s="47">
        <v>3500</v>
      </c>
      <c r="I46" s="48"/>
    </row>
    <row r="47" spans="1:9" ht="63.75" customHeight="1" x14ac:dyDescent="0.3">
      <c r="A47" s="16">
        <v>2</v>
      </c>
      <c r="B47" s="44" t="s">
        <v>76</v>
      </c>
      <c r="C47" s="45"/>
      <c r="D47" s="45"/>
      <c r="E47" s="45"/>
      <c r="F47" s="45"/>
      <c r="G47" s="46"/>
      <c r="H47" s="47"/>
      <c r="I47" s="48"/>
    </row>
    <row r="48" spans="1:9" ht="48.75" customHeight="1" x14ac:dyDescent="0.3">
      <c r="A48" s="14"/>
      <c r="B48" s="15"/>
      <c r="C48" s="15"/>
      <c r="D48" s="15"/>
      <c r="E48" s="15"/>
      <c r="F48" s="15"/>
      <c r="G48" s="15"/>
      <c r="H48" s="15"/>
      <c r="I48" s="15"/>
    </row>
    <row r="49" spans="1:9" ht="15.6" x14ac:dyDescent="0.3">
      <c r="A49" s="49" t="s">
        <v>40</v>
      </c>
      <c r="B49" s="50"/>
      <c r="C49" s="50"/>
      <c r="D49" s="50"/>
      <c r="E49" s="50"/>
      <c r="F49" s="50"/>
      <c r="G49" s="50"/>
      <c r="H49" s="50"/>
      <c r="I49" s="51"/>
    </row>
    <row r="50" spans="1:9" ht="24.75" customHeight="1" x14ac:dyDescent="0.3">
      <c r="A50" s="59" t="s">
        <v>39</v>
      </c>
      <c r="B50" s="60"/>
      <c r="C50" s="60"/>
      <c r="D50" s="60"/>
      <c r="E50" s="60"/>
      <c r="F50" s="60"/>
      <c r="G50" s="60"/>
      <c r="H50" s="60"/>
      <c r="I50" s="61"/>
    </row>
    <row r="51" spans="1:9" ht="53.25" customHeight="1" x14ac:dyDescent="0.3">
      <c r="A51" s="27" t="s">
        <v>20</v>
      </c>
      <c r="B51" s="86" t="s">
        <v>27</v>
      </c>
      <c r="C51" s="86"/>
      <c r="D51" s="86"/>
      <c r="E51" s="86"/>
      <c r="F51" s="87"/>
      <c r="G51" s="64" t="s">
        <v>21</v>
      </c>
      <c r="H51" s="65"/>
      <c r="I51" s="17" t="s">
        <v>37</v>
      </c>
    </row>
    <row r="52" spans="1:9" ht="62.25" customHeight="1" x14ac:dyDescent="0.3">
      <c r="A52" s="27">
        <v>1</v>
      </c>
      <c r="B52" s="53" t="s">
        <v>22</v>
      </c>
      <c r="C52" s="54"/>
      <c r="D52" s="54"/>
      <c r="E52" s="54"/>
      <c r="F52" s="55"/>
      <c r="G52" s="66"/>
      <c r="H52" s="67"/>
      <c r="I52" s="30"/>
    </row>
    <row r="53" spans="1:9" ht="101.25" customHeight="1" x14ac:dyDescent="0.3">
      <c r="A53" s="27">
        <v>2</v>
      </c>
      <c r="B53" s="53" t="s">
        <v>63</v>
      </c>
      <c r="C53" s="54"/>
      <c r="D53" s="54"/>
      <c r="E53" s="54"/>
      <c r="F53" s="55"/>
      <c r="G53" s="66">
        <v>5</v>
      </c>
      <c r="H53" s="67"/>
      <c r="I53" s="30">
        <v>17500</v>
      </c>
    </row>
    <row r="54" spans="1:9" ht="27.75" customHeight="1" x14ac:dyDescent="0.3">
      <c r="A54" s="27">
        <v>3</v>
      </c>
      <c r="B54" s="56" t="s">
        <v>55</v>
      </c>
      <c r="C54" s="57"/>
      <c r="D54" s="57"/>
      <c r="E54" s="57"/>
      <c r="F54" s="58"/>
      <c r="G54" s="66"/>
      <c r="H54" s="67"/>
      <c r="I54" s="30"/>
    </row>
    <row r="55" spans="1:9" ht="33" customHeight="1" x14ac:dyDescent="0.3">
      <c r="A55" s="27">
        <v>4</v>
      </c>
      <c r="B55" s="56" t="s">
        <v>71</v>
      </c>
      <c r="C55" s="57"/>
      <c r="D55" s="57"/>
      <c r="E55" s="57"/>
      <c r="F55" s="58"/>
      <c r="G55" s="66"/>
      <c r="H55" s="67"/>
      <c r="I55" s="30"/>
    </row>
    <row r="56" spans="1:9" ht="22.5" customHeight="1" x14ac:dyDescent="0.3">
      <c r="A56" s="27">
        <v>5</v>
      </c>
      <c r="B56" s="56" t="s">
        <v>56</v>
      </c>
      <c r="C56" s="57"/>
      <c r="D56" s="57"/>
      <c r="E56" s="57"/>
      <c r="F56" s="58"/>
      <c r="G56" s="66"/>
      <c r="H56" s="67"/>
      <c r="I56" s="30"/>
    </row>
    <row r="57" spans="1:9" ht="27.75" customHeight="1" x14ac:dyDescent="0.3">
      <c r="A57" s="27">
        <v>6</v>
      </c>
      <c r="B57" s="56" t="s">
        <v>57</v>
      </c>
      <c r="C57" s="57"/>
      <c r="D57" s="57"/>
      <c r="E57" s="57"/>
      <c r="F57" s="58"/>
      <c r="G57" s="66"/>
      <c r="H57" s="67"/>
      <c r="I57" s="30"/>
    </row>
    <row r="58" spans="1:9" ht="30.75" customHeight="1" x14ac:dyDescent="0.3">
      <c r="A58" s="27">
        <v>7</v>
      </c>
      <c r="B58" s="56" t="s">
        <v>58</v>
      </c>
      <c r="C58" s="57"/>
      <c r="D58" s="57"/>
      <c r="E58" s="57"/>
      <c r="F58" s="58"/>
      <c r="G58" s="66"/>
      <c r="H58" s="67"/>
      <c r="I58" s="30"/>
    </row>
    <row r="59" spans="1:9" ht="39" customHeight="1" x14ac:dyDescent="0.3">
      <c r="A59" s="27">
        <v>8</v>
      </c>
      <c r="B59" s="53" t="s">
        <v>59</v>
      </c>
      <c r="C59" s="54"/>
      <c r="D59" s="54"/>
      <c r="E59" s="54"/>
      <c r="F59" s="55"/>
      <c r="G59" s="66"/>
      <c r="H59" s="67"/>
      <c r="I59" s="30"/>
    </row>
    <row r="60" spans="1:9" ht="68.25" customHeight="1" x14ac:dyDescent="0.3">
      <c r="A60" s="27">
        <v>9</v>
      </c>
      <c r="B60" s="44" t="s">
        <v>72</v>
      </c>
      <c r="C60" s="62"/>
      <c r="D60" s="62"/>
      <c r="E60" s="62"/>
      <c r="F60" s="63"/>
      <c r="G60" s="66"/>
      <c r="H60" s="67"/>
      <c r="I60" s="30"/>
    </row>
    <row r="61" spans="1:9" ht="15.6" x14ac:dyDescent="0.3">
      <c r="A61" s="68" t="s">
        <v>38</v>
      </c>
      <c r="B61" s="69"/>
      <c r="C61" s="69"/>
      <c r="D61" s="69"/>
      <c r="E61" s="69"/>
      <c r="F61" s="69"/>
      <c r="G61" s="69"/>
      <c r="H61" s="70"/>
      <c r="I61" s="18">
        <f>SUM(I52:I60)</f>
        <v>17500</v>
      </c>
    </row>
    <row r="62" spans="1:9" x14ac:dyDescent="0.3">
      <c r="A62" s="4"/>
    </row>
    <row r="63" spans="1:9" ht="24" customHeight="1" x14ac:dyDescent="0.3">
      <c r="A63" s="36" t="s">
        <v>41</v>
      </c>
      <c r="B63" s="36"/>
      <c r="C63" s="36"/>
      <c r="D63" s="36"/>
      <c r="E63" s="36"/>
      <c r="F63" s="36"/>
      <c r="G63" s="36"/>
      <c r="H63" s="36"/>
      <c r="I63" s="36"/>
    </row>
    <row r="64" spans="1:9" ht="29.25" customHeight="1" x14ac:dyDescent="0.3">
      <c r="A64" s="33" t="s">
        <v>33</v>
      </c>
      <c r="B64" s="34"/>
      <c r="C64" s="34"/>
      <c r="D64" s="34"/>
      <c r="E64" s="34"/>
      <c r="F64" s="34"/>
      <c r="G64" s="35"/>
      <c r="H64" s="71">
        <f>I61+H47</f>
        <v>17500</v>
      </c>
      <c r="I64" s="72"/>
    </row>
    <row r="65" spans="1:9" ht="15.6" x14ac:dyDescent="0.3">
      <c r="A65" s="33" t="s">
        <v>42</v>
      </c>
      <c r="B65" s="34"/>
      <c r="C65" s="34"/>
      <c r="D65" s="34"/>
      <c r="E65" s="34"/>
      <c r="F65" s="34"/>
      <c r="G65" s="35"/>
      <c r="H65" s="26">
        <f>I61-H46</f>
        <v>14000</v>
      </c>
      <c r="I65" s="19">
        <f>H65/H64</f>
        <v>0.8</v>
      </c>
    </row>
    <row r="66" spans="1:9" ht="15.6" x14ac:dyDescent="0.3">
      <c r="A66" s="33" t="s">
        <v>43</v>
      </c>
      <c r="B66" s="34"/>
      <c r="C66" s="34"/>
      <c r="D66" s="34"/>
      <c r="E66" s="34"/>
      <c r="F66" s="34"/>
      <c r="G66" s="35"/>
      <c r="H66" s="20">
        <f>H46+H47</f>
        <v>3500</v>
      </c>
      <c r="I66" s="19">
        <f>H66/H64</f>
        <v>0.2</v>
      </c>
    </row>
    <row r="67" spans="1:9" ht="48.75" customHeight="1" x14ac:dyDescent="0.3">
      <c r="A67" s="4"/>
      <c r="G67" s="21"/>
      <c r="H67" s="22" t="str">
        <f>IF(H65&lt;14000.01,słowniki!A7,słowniki!A4)</f>
        <v xml:space="preserve"> </v>
      </c>
      <c r="I67" s="22" t="str">
        <f>IF(słowniki!A6&gt;0.8,słowniki!A5,słowniki!A7)</f>
        <v xml:space="preserve"> </v>
      </c>
    </row>
    <row r="68" spans="1:9" x14ac:dyDescent="0.3">
      <c r="A68" s="4"/>
      <c r="F68" s="139"/>
      <c r="G68" s="140"/>
      <c r="H68" s="141"/>
    </row>
    <row r="69" spans="1:9" x14ac:dyDescent="0.3">
      <c r="A69" s="4"/>
      <c r="F69" s="142"/>
      <c r="G69" s="143"/>
      <c r="H69" s="144"/>
    </row>
    <row r="70" spans="1:9" x14ac:dyDescent="0.3">
      <c r="A70" s="4"/>
      <c r="B70" s="148"/>
      <c r="C70" s="148"/>
      <c r="D70" s="148"/>
      <c r="F70" s="145"/>
      <c r="G70" s="146"/>
      <c r="H70" s="147"/>
    </row>
    <row r="71" spans="1:9" x14ac:dyDescent="0.3">
      <c r="A71" s="4"/>
      <c r="B71" s="149" t="s">
        <v>23</v>
      </c>
      <c r="C71" s="149"/>
      <c r="D71" s="149"/>
      <c r="F71" s="150" t="s">
        <v>24</v>
      </c>
      <c r="G71" s="150"/>
      <c r="H71" s="150"/>
    </row>
    <row r="72" spans="1:9" x14ac:dyDescent="0.3">
      <c r="A72" s="4"/>
    </row>
    <row r="73" spans="1:9" x14ac:dyDescent="0.3">
      <c r="A73" s="4"/>
    </row>
    <row r="74" spans="1:9" x14ac:dyDescent="0.3">
      <c r="A74" s="4"/>
    </row>
    <row r="75" spans="1:9" ht="24" customHeight="1" x14ac:dyDescent="0.3">
      <c r="A75" s="36" t="s">
        <v>60</v>
      </c>
      <c r="B75" s="36"/>
      <c r="C75" s="36"/>
      <c r="D75" s="36"/>
      <c r="E75" s="36"/>
      <c r="F75" s="36"/>
      <c r="G75" s="36"/>
      <c r="H75" s="36"/>
      <c r="I75" s="36"/>
    </row>
    <row r="76" spans="1:9" x14ac:dyDescent="0.3">
      <c r="A76" s="152"/>
      <c r="B76" s="152"/>
      <c r="C76" s="152"/>
      <c r="D76" s="152"/>
      <c r="E76" s="152"/>
      <c r="F76" s="152"/>
      <c r="G76" s="152"/>
      <c r="H76" s="152"/>
      <c r="I76" s="152"/>
    </row>
    <row r="77" spans="1:9" ht="18" x14ac:dyDescent="0.3">
      <c r="A77" s="153" t="s">
        <v>61</v>
      </c>
      <c r="B77" s="153"/>
      <c r="C77" s="153"/>
      <c r="D77" s="153"/>
      <c r="E77" s="153"/>
      <c r="F77" s="153"/>
      <c r="G77" s="153"/>
      <c r="H77" s="153"/>
      <c r="I77" s="153"/>
    </row>
    <row r="78" spans="1:9" x14ac:dyDescent="0.3">
      <c r="A78" s="29"/>
      <c r="B78" s="29"/>
      <c r="C78" s="29"/>
      <c r="D78" s="29"/>
      <c r="E78" s="29"/>
      <c r="F78" s="29"/>
      <c r="G78" s="29"/>
      <c r="H78" s="29"/>
      <c r="I78" s="29"/>
    </row>
    <row r="79" spans="1:9" x14ac:dyDescent="0.3">
      <c r="A79" s="9"/>
      <c r="B79" s="12"/>
      <c r="C79" s="12"/>
      <c r="D79" s="12"/>
      <c r="E79" s="12"/>
      <c r="F79" s="151"/>
      <c r="G79" s="151"/>
      <c r="H79" s="151"/>
      <c r="I79" s="12"/>
    </row>
    <row r="80" spans="1:9" x14ac:dyDescent="0.3">
      <c r="A80" s="9"/>
      <c r="B80" s="12"/>
      <c r="C80" s="12"/>
      <c r="D80" s="12"/>
      <c r="E80" s="12"/>
      <c r="F80" s="151"/>
      <c r="G80" s="151"/>
      <c r="H80" s="151"/>
      <c r="I80" s="12"/>
    </row>
    <row r="81" spans="1:8" x14ac:dyDescent="0.3">
      <c r="A81" s="4"/>
      <c r="B81" s="151"/>
      <c r="C81" s="151"/>
      <c r="D81" s="151"/>
      <c r="F81" s="151"/>
      <c r="G81" s="151"/>
      <c r="H81" s="151"/>
    </row>
    <row r="82" spans="1:8" x14ac:dyDescent="0.3">
      <c r="A82" s="4"/>
      <c r="B82" s="137" t="s">
        <v>23</v>
      </c>
      <c r="C82" s="138"/>
      <c r="D82" s="138"/>
      <c r="F82" s="137" t="s">
        <v>25</v>
      </c>
      <c r="G82" s="137"/>
      <c r="H82" s="137"/>
    </row>
    <row r="83" spans="1:8" x14ac:dyDescent="0.3">
      <c r="A83" s="4"/>
    </row>
    <row r="84" spans="1:8" x14ac:dyDescent="0.3">
      <c r="A84" s="4"/>
    </row>
  </sheetData>
  <sheetProtection algorithmName="SHA-512" hashValue="RCe3aodTfhR2+GVkgL7h8/aQKSflxD8DXymdngLrp1Lew8o3eYGv6PnhC2bW4LDJMeCHGsMLpDf6QbMz/UDXkA==" saltValue="IgV9CB8s18IsCyCEwtOyXQ==" spinCount="100000" sheet="1" formatCells="0" formatColumns="0" formatRows="0" insertColumns="0" insertRows="0" insertHyperlinks="0" deleteColumns="0" deleteRows="0" sort="0" autoFilter="0" pivotTables="0"/>
  <protectedRanges>
    <protectedRange sqref="I52:I60" name="Rozstęp1"/>
  </protectedRanges>
  <mergeCells count="105">
    <mergeCell ref="A24:A26"/>
    <mergeCell ref="B24:D26"/>
    <mergeCell ref="F24:I24"/>
    <mergeCell ref="F25:I25"/>
    <mergeCell ref="F26:I26"/>
    <mergeCell ref="B82:D82"/>
    <mergeCell ref="F82:H82"/>
    <mergeCell ref="F68:H70"/>
    <mergeCell ref="B70:D70"/>
    <mergeCell ref="B71:D71"/>
    <mergeCell ref="F71:H71"/>
    <mergeCell ref="F79:H81"/>
    <mergeCell ref="B81:D81"/>
    <mergeCell ref="A75:I75"/>
    <mergeCell ref="A76:I76"/>
    <mergeCell ref="A77:I77"/>
    <mergeCell ref="B28:E28"/>
    <mergeCell ref="F28:I28"/>
    <mergeCell ref="B27:E27"/>
    <mergeCell ref="F27:I27"/>
    <mergeCell ref="F41:H41"/>
    <mergeCell ref="F42:I42"/>
    <mergeCell ref="A38:A40"/>
    <mergeCell ref="F40:I40"/>
    <mergeCell ref="A13:I13"/>
    <mergeCell ref="B14:D14"/>
    <mergeCell ref="E14:I14"/>
    <mergeCell ref="A15:A17"/>
    <mergeCell ref="A21:A23"/>
    <mergeCell ref="B21:D23"/>
    <mergeCell ref="F21:I21"/>
    <mergeCell ref="F22:I22"/>
    <mergeCell ref="F23:I23"/>
    <mergeCell ref="F15:I15"/>
    <mergeCell ref="F16:I16"/>
    <mergeCell ref="F17:I17"/>
    <mergeCell ref="B18:D18"/>
    <mergeCell ref="E18:I18"/>
    <mergeCell ref="B19:D19"/>
    <mergeCell ref="E19:I19"/>
    <mergeCell ref="B20:D20"/>
    <mergeCell ref="E20:I20"/>
    <mergeCell ref="B15:D17"/>
    <mergeCell ref="A1:I1"/>
    <mergeCell ref="C5:H5"/>
    <mergeCell ref="A9:E12"/>
    <mergeCell ref="F9:I9"/>
    <mergeCell ref="F10:I10"/>
    <mergeCell ref="F11:I11"/>
    <mergeCell ref="F12:I12"/>
    <mergeCell ref="A7:B7"/>
    <mergeCell ref="C7:I7"/>
    <mergeCell ref="A3:I3"/>
    <mergeCell ref="A2:I2"/>
    <mergeCell ref="B29:E29"/>
    <mergeCell ref="F29:I29"/>
    <mergeCell ref="A34:I34"/>
    <mergeCell ref="B38:E40"/>
    <mergeCell ref="F39:I39"/>
    <mergeCell ref="F38:H38"/>
    <mergeCell ref="B37:D37"/>
    <mergeCell ref="A31:A32"/>
    <mergeCell ref="B31:D32"/>
    <mergeCell ref="E31:H31"/>
    <mergeCell ref="E32:H32"/>
    <mergeCell ref="E36:I36"/>
    <mergeCell ref="B30:H30"/>
    <mergeCell ref="G55:H55"/>
    <mergeCell ref="G56:H56"/>
    <mergeCell ref="G57:H57"/>
    <mergeCell ref="A61:H61"/>
    <mergeCell ref="H64:I64"/>
    <mergeCell ref="B36:D36"/>
    <mergeCell ref="G58:H58"/>
    <mergeCell ref="G59:H59"/>
    <mergeCell ref="G60:H60"/>
    <mergeCell ref="F43:I43"/>
    <mergeCell ref="B41:E43"/>
    <mergeCell ref="B51:F51"/>
    <mergeCell ref="B52:F52"/>
    <mergeCell ref="G52:H52"/>
    <mergeCell ref="A65:G65"/>
    <mergeCell ref="A66:G66"/>
    <mergeCell ref="A63:I63"/>
    <mergeCell ref="E37:I37"/>
    <mergeCell ref="A64:G64"/>
    <mergeCell ref="A45:I45"/>
    <mergeCell ref="B46:G46"/>
    <mergeCell ref="B47:G47"/>
    <mergeCell ref="H46:I46"/>
    <mergeCell ref="H47:I47"/>
    <mergeCell ref="A49:I49"/>
    <mergeCell ref="A41:A43"/>
    <mergeCell ref="B53:F53"/>
    <mergeCell ref="B54:F54"/>
    <mergeCell ref="B55:F55"/>
    <mergeCell ref="B56:F56"/>
    <mergeCell ref="A50:I50"/>
    <mergeCell ref="B60:F60"/>
    <mergeCell ref="B57:F57"/>
    <mergeCell ref="B58:F58"/>
    <mergeCell ref="B59:F59"/>
    <mergeCell ref="G51:H51"/>
    <mergeCell ref="G53:H53"/>
    <mergeCell ref="G54:H54"/>
  </mergeCells>
  <dataValidations count="3">
    <dataValidation type="whole" errorStyle="warning" operator="greaterThan" showInputMessage="1" showErrorMessage="1" errorTitle="Błąd" error="Maksymalna wnioskowana kwota wsparcia wynosi 35000 zł" sqref="H65" xr:uid="{00000000-0002-0000-0000-000000000000}">
      <formula1>35000</formula1>
    </dataValidation>
    <dataValidation type="textLength" allowBlank="1" showInputMessage="1" showErrorMessage="1" error="Tekst powinien zawierać do 1000 znaków." sqref="E36:I36" xr:uid="{00000000-0002-0000-0000-000001000000}">
      <formula1>1</formula1>
      <formula2>1000</formula2>
    </dataValidation>
    <dataValidation type="textLength" allowBlank="1" showInputMessage="1" showErrorMessage="1" error="Tekst powinien zawierać do 1500 znaków." sqref="E37:I37" xr:uid="{00000000-0002-0000-0000-000002000000}">
      <formula1>1</formula1>
      <formula2>1000</formula2>
    </dataValidation>
  </dataValidations>
  <pageMargins left="0.70866141732283472" right="0.70866141732283472" top="0.74803149606299213" bottom="0.74803149606299213" header="0.43307086614173229" footer="0.31496062992125984"/>
  <pageSetup paperSize="9" scale="81" fitToHeight="0" orientation="portrait" r:id="rId1"/>
  <headerFooter>
    <oddHeader>&amp;LAktywna tablica 2021 - wniosek A dyrektora szkoły</oddHeader>
    <oddFooter>Strona &amp;P z &amp;N</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Proszę wybrać z listy" xr:uid="{00000000-0002-0000-0000-000003000000}">
          <x14:formula1>
            <xm:f>słowniki!$A$1:$A$2</xm:f>
          </x14:formula1>
          <xm:sqref>I41 I38 F28:I28 I30</xm:sqref>
        </x14:dataValidation>
        <x14:dataValidation type="list" showInputMessage="1" showErrorMessage="1" prompt="Proszę wybrać z listy" xr:uid="{00000000-0002-0000-0000-000004000000}">
          <x14:formula1>
            <xm:f>słowniki!$A$1:$A$2</xm:f>
          </x14:formula1>
          <xm:sqref>F29:I29</xm:sqref>
        </x14:dataValidation>
        <x14:dataValidation type="list" allowBlank="1" showInputMessage="1" showErrorMessage="1" prompt="Proszę wybrać z listy" xr:uid="{00000000-0002-0000-0000-000005000000}">
          <x14:formula1>
            <xm:f>słowniki!$A$11:$A$15</xm:f>
          </x14:formula1>
          <xm:sqref>F27:I27</xm:sqref>
        </x14:dataValidation>
        <x14:dataValidation type="custom" allowBlank="1" showInputMessage="1" showErrorMessage="1" error="AAAAAAA" xr:uid="{00000000-0002-0000-0000-000006000000}">
          <x14:formula1>
            <xm:f>H65&gt;słowniki!A1048576</xm:f>
          </x14:formula1>
          <xm:sqref>H67:I67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5"/>
  <sheetViews>
    <sheetView workbookViewId="0">
      <selection activeCell="J12" sqref="J12"/>
    </sheetView>
  </sheetViews>
  <sheetFormatPr defaultColWidth="9.109375" defaultRowHeight="14.4" x14ac:dyDescent="0.3"/>
  <cols>
    <col min="1" max="9" width="9.109375" style="23"/>
    <col min="10" max="10" width="17.5546875" style="23" customWidth="1"/>
    <col min="11" max="16384" width="9.109375" style="23"/>
  </cols>
  <sheetData>
    <row r="1" spans="1:10" x14ac:dyDescent="0.3">
      <c r="A1" s="23" t="s">
        <v>45</v>
      </c>
    </row>
    <row r="2" spans="1:10" x14ac:dyDescent="0.3">
      <c r="A2" s="23" t="s">
        <v>46</v>
      </c>
    </row>
    <row r="3" spans="1:10" ht="43.2" x14ac:dyDescent="0.3">
      <c r="A3" s="23">
        <v>14000</v>
      </c>
      <c r="J3" s="24" t="s">
        <v>67</v>
      </c>
    </row>
    <row r="4" spans="1:10" x14ac:dyDescent="0.3">
      <c r="A4" s="23" t="s">
        <v>54</v>
      </c>
    </row>
    <row r="5" spans="1:10" x14ac:dyDescent="0.3">
      <c r="A5" s="23" t="s">
        <v>47</v>
      </c>
    </row>
    <row r="6" spans="1:10" x14ac:dyDescent="0.3">
      <c r="A6" s="25">
        <f>wniosekA!I65</f>
        <v>0.8</v>
      </c>
    </row>
    <row r="7" spans="1:10" x14ac:dyDescent="0.3">
      <c r="A7" s="23" t="s">
        <v>62</v>
      </c>
    </row>
    <row r="11" spans="1:10" x14ac:dyDescent="0.3">
      <c r="A11" s="23" t="s">
        <v>49</v>
      </c>
    </row>
    <row r="12" spans="1:10" x14ac:dyDescent="0.3">
      <c r="A12" s="23" t="s">
        <v>50</v>
      </c>
    </row>
    <row r="13" spans="1:10" x14ac:dyDescent="0.3">
      <c r="A13" s="23" t="s">
        <v>51</v>
      </c>
    </row>
    <row r="14" spans="1:10" x14ac:dyDescent="0.3">
      <c r="A14" s="23" t="s">
        <v>52</v>
      </c>
    </row>
    <row r="15" spans="1:10" x14ac:dyDescent="0.3">
      <c r="A15" s="23" t="s">
        <v>53</v>
      </c>
    </row>
    <row r="17" spans="1:1" x14ac:dyDescent="0.3">
      <c r="A17" s="23" t="s">
        <v>62</v>
      </c>
    </row>
    <row r="21" spans="1:1" x14ac:dyDescent="0.3">
      <c r="A21" s="23" t="s">
        <v>64</v>
      </c>
    </row>
    <row r="24" spans="1:1" x14ac:dyDescent="0.3">
      <c r="A24" s="23" t="s">
        <v>65</v>
      </c>
    </row>
    <row r="25" spans="1:1" x14ac:dyDescent="0.3">
      <c r="A25" s="23" t="s">
        <v>66</v>
      </c>
    </row>
  </sheetData>
  <sheetProtection algorithmName="SHA-512" hashValue="UKRgfiFyL3YWUEbVzIYtNRM77/pIqmxDL2CDNV0vB1ONFPd7TicPGnQgZnOn0E3hmb9fk84P5QLEzwtlYUBKig==" saltValue="9CW5hIolo5xqOnrNGeozJ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wniosekA</vt:lpstr>
      <vt:lpstr>słowniki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Marek Wąsowski;Piotr Patora</dc:creator>
  <cp:lastModifiedBy>Maria Zdziech</cp:lastModifiedBy>
  <cp:lastPrinted>2021-08-16T18:56:52Z</cp:lastPrinted>
  <dcterms:created xsi:type="dcterms:W3CDTF">2021-03-24T08:42:51Z</dcterms:created>
  <dcterms:modified xsi:type="dcterms:W3CDTF">2021-08-23T18:13:15Z</dcterms:modified>
</cp:coreProperties>
</file>