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aktualne\wnioski szkoła podstawowa ze spe\wnioski z wkładem rzeczowym (wnioski za 14 000 zł lub 35 000 zł)\"/>
    </mc:Choice>
  </mc:AlternateContent>
  <xr:revisionPtr revIDLastSave="0" documentId="13_ncr:1_{20F734B4-1AE8-4EB0-8B80-26C59F9EAF13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08" yWindow="-108" windowWidth="23256" windowHeight="12576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<sst xmlns="http://schemas.openxmlformats.org/spreadsheetml/2006/main" count="84" uniqueCount="75">
  <si>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</si>
  <si>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</si>
  <si>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</si>
  <si>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</si>
  <si>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</si>
  <si>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</si>
  <si>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</si>
  <si>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</si>
  <si>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</si>
  <si>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</si>
  <si>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</si>
  <si>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</si>
  <si>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</si>
  <si>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</si>
  <si>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</si>
  <si>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</si>
  <si>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</si>
  <si>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</si>
  <si>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</si>
  <si>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</si>
  <si>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</si>
  <si>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</si>
  <si>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</si>
  <si>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</si>
  <si>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</si>
  <si>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</si>
  <si>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</si>
  <si>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</si>
  <si>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</si>
  <si>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</si>
  <si>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</si>
  <si>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</si>
  <si>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</si>
  <si>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</si>
  <si>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</si>
  <si>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</si>
  <si>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</si>
  <si>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</si>
  <si>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</si>
  <si>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</si>
  <si>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</si>
  <si>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</si>
  <si>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</si>
  <si>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</si>
  <si>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</si>
  <si>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</si>
  <si>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</si>
  <si>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</si>
  <si>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</si>
  <si>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</si>
  <si>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</si>
  <si>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</si>
  <si>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</si>
  <si>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</si>
  <si>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</si>
  <si>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</si>
  <si>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</si>
  <si>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</si>
  <si>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</si>
  <si>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</si>
  <si>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</si>
  <si>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</si>
  <si>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</si>
  <si>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</si>
  <si>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</si>
  <si>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</si>
  <si>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</si>
  <si>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</si>
  <si>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</si>
  <si>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</si>
  <si>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</si>
  <si>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</si>
  <si>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</si>
  <si>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</si>
  <si>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Zakup profesjonalnych programów multim.pozwoli na szerokie i nowoczesne  wsparcie nauczyciela w przypadku pracy indywidualnej jak i grupowej podczas zajęć obowiązkowych i dodatkowych, w których uczestniczą uczniowie ze SPE, w tym z niepełnosprawnościami.  Zakup oprogramowania pozwoli na prowadzenie zajęć z wykorzystaniem technik i metod uczenia na odległość oraz jest oparte o najnowocześniejsze osiągnięcia informatyczne. Dzięki wyposażeniu szkoły w oprogramowanie terapeutyczne, sposoby nauczania i uczenia się uczniów ze SPE zyskają szansę zbliżenia się do tych z  jakich korzystają już ich rówieśnicy harmonijnie rozwijający się. Oprogramowanie będzie użytkowane na laptopie, dzięki czemu nauczyciele będą mogli korzystać ze sprzętu i oprogramowania w dogodnym dla siebie miejscu i czasie. Urządzenie interaktywne zaangażuje uczniów w naukę poprzez zabawę. Dedykowane do urządzenia gry interaktywne posłużą zdobywaniu nowej wiedzy i umiejętności oraz wspomogą rozwój kompetencji kluczowych.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</si>
</sst>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60" zoomScale="115" zoomScaleNormal="115" workbookViewId="0">
      <selection activeCell="G55" sqref="G55:I61"/>
    </sheetView>
  </sheetViews>
  <sheetFormatPr defaultColWidth="9.109375" defaultRowHeight="14.4" x14ac:dyDescent="0.3"/>
  <cols>
    <col min="1" max="1" width="3.5546875" style="6" customWidth="1"/>
    <col min="2" max="3" width="9.109375" style="6"/>
    <col min="4" max="4" width="10.6640625" style="6" customWidth="1"/>
    <col min="5" max="5" width="25.33203125" style="6" customWidth="1"/>
    <col min="6" max="6" width="9.109375" style="6" customWidth="1"/>
    <col min="7" max="7" width="10.6640625" style="6" customWidth="1"/>
    <col min="8" max="9" width="15.6640625" style="6" customWidth="1"/>
    <col min="10" max="10" width="32.6640625" style="6" hidden="1" customWidth="1"/>
    <col min="11" max="16384" width="9.109375" style="6"/>
  </cols>
  <sheetData>
    <row r="1" spans="1:9" ht="114.75" customHeight="1" x14ac:dyDescent="0.3">
      <c r="A1" s="101" t="s">
        <v>39</v>
      </c>
      <c r="B1" s="102"/>
      <c r="C1" s="102"/>
      <c r="D1" s="102"/>
      <c r="E1" s="102"/>
      <c r="F1" s="102"/>
      <c r="G1" s="102"/>
      <c r="H1" s="102"/>
      <c r="I1" s="102"/>
    </row>
    <row r="2" spans="1:9" ht="26.25" customHeight="1" x14ac:dyDescent="0.3">
      <c r="A2" s="101" t="s">
        <v>64</v>
      </c>
      <c r="B2" s="102"/>
      <c r="C2" s="102"/>
      <c r="D2" s="102"/>
      <c r="E2" s="102"/>
      <c r="F2" s="102"/>
      <c r="G2" s="102"/>
      <c r="H2" s="102"/>
      <c r="I2" s="102"/>
    </row>
    <row r="3" spans="1:9" ht="54" customHeight="1" x14ac:dyDescent="0.3">
      <c r="A3" s="117" t="s">
        <v>53</v>
      </c>
      <c r="B3" s="117"/>
      <c r="C3" s="117"/>
      <c r="D3" s="117"/>
      <c r="E3" s="117"/>
      <c r="F3" s="117"/>
      <c r="G3" s="117"/>
      <c r="H3" s="117"/>
      <c r="I3" s="117"/>
    </row>
    <row r="4" spans="1:9" ht="15.6" x14ac:dyDescent="0.3">
      <c r="A4" s="7"/>
      <c r="C4" s="8"/>
      <c r="D4" s="8"/>
      <c r="E4" s="8"/>
      <c r="F4" s="8"/>
      <c r="G4" s="8"/>
      <c r="H4" s="8"/>
    </row>
    <row r="5" spans="1:9" ht="15.6" x14ac:dyDescent="0.3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x14ac:dyDescent="0.3">
      <c r="A6" s="7"/>
    </row>
    <row r="7" spans="1:9" ht="66" customHeight="1" x14ac:dyDescent="0.3">
      <c r="A7" s="115" t="s">
        <v>25</v>
      </c>
      <c r="B7" s="115"/>
      <c r="C7" s="116"/>
      <c r="D7" s="116"/>
      <c r="E7" s="116"/>
      <c r="F7" s="116"/>
      <c r="G7" s="116"/>
      <c r="H7" s="116"/>
      <c r="I7" s="116"/>
    </row>
    <row r="8" spans="1:9" x14ac:dyDescent="0.3">
      <c r="A8" s="7"/>
    </row>
    <row r="9" spans="1:9" ht="29.25" customHeight="1" x14ac:dyDescent="0.3">
      <c r="A9" s="103" t="s">
        <v>1</v>
      </c>
      <c r="B9" s="104"/>
      <c r="C9" s="104"/>
      <c r="D9" s="104"/>
      <c r="E9" s="105"/>
      <c r="F9" s="112"/>
      <c r="G9" s="112"/>
      <c r="H9" s="112"/>
      <c r="I9" s="112"/>
    </row>
    <row r="10" spans="1:9" x14ac:dyDescent="0.3">
      <c r="A10" s="106"/>
      <c r="B10" s="107"/>
      <c r="C10" s="107"/>
      <c r="D10" s="107"/>
      <c r="E10" s="108"/>
      <c r="F10" s="113" t="s">
        <v>2</v>
      </c>
      <c r="G10" s="113"/>
      <c r="H10" s="113"/>
      <c r="I10" s="113"/>
    </row>
    <row r="11" spans="1:9" ht="27" customHeight="1" x14ac:dyDescent="0.3">
      <c r="A11" s="106"/>
      <c r="B11" s="107"/>
      <c r="C11" s="107"/>
      <c r="D11" s="107"/>
      <c r="E11" s="108"/>
      <c r="F11" s="112"/>
      <c r="G11" s="112"/>
      <c r="H11" s="112"/>
      <c r="I11" s="112"/>
    </row>
    <row r="12" spans="1:9" x14ac:dyDescent="0.3">
      <c r="A12" s="109"/>
      <c r="B12" s="110"/>
      <c r="C12" s="110"/>
      <c r="D12" s="110"/>
      <c r="E12" s="111"/>
      <c r="F12" s="114" t="s">
        <v>3</v>
      </c>
      <c r="G12" s="114"/>
      <c r="H12" s="114"/>
      <c r="I12" s="114"/>
    </row>
    <row r="13" spans="1:9" ht="46.5" customHeight="1" x14ac:dyDescent="0.3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3">
      <c r="A14" s="25">
        <v>1</v>
      </c>
      <c r="B14" s="34" t="s">
        <v>5</v>
      </c>
      <c r="C14" s="34"/>
      <c r="D14" s="34"/>
      <c r="E14" s="119"/>
      <c r="F14" s="120"/>
      <c r="G14" s="120"/>
      <c r="H14" s="120"/>
      <c r="I14" s="121"/>
    </row>
    <row r="15" spans="1:9" x14ac:dyDescent="0.3">
      <c r="A15" s="95">
        <v>2</v>
      </c>
      <c r="B15" s="34" t="s">
        <v>6</v>
      </c>
      <c r="C15" s="34"/>
      <c r="D15" s="34"/>
      <c r="E15" s="9" t="s">
        <v>7</v>
      </c>
      <c r="F15" s="135"/>
      <c r="G15" s="136"/>
      <c r="H15" s="136"/>
      <c r="I15" s="137"/>
    </row>
    <row r="16" spans="1:9" x14ac:dyDescent="0.3">
      <c r="A16" s="95"/>
      <c r="B16" s="34"/>
      <c r="C16" s="34"/>
      <c r="D16" s="34"/>
      <c r="E16" s="9" t="s">
        <v>8</v>
      </c>
      <c r="F16" s="135"/>
      <c r="G16" s="136"/>
      <c r="H16" s="136"/>
      <c r="I16" s="137"/>
    </row>
    <row r="17" spans="1:10" x14ac:dyDescent="0.3">
      <c r="A17" s="95"/>
      <c r="B17" s="34"/>
      <c r="C17" s="34"/>
      <c r="D17" s="34"/>
      <c r="E17" s="9" t="s">
        <v>9</v>
      </c>
      <c r="F17" s="135"/>
      <c r="G17" s="136"/>
      <c r="H17" s="136"/>
      <c r="I17" s="137"/>
    </row>
    <row r="18" spans="1:10" ht="31.5" customHeight="1" x14ac:dyDescent="0.3">
      <c r="A18" s="25">
        <v>3</v>
      </c>
      <c r="B18" s="83" t="s">
        <v>40</v>
      </c>
      <c r="C18" s="84"/>
      <c r="D18" s="85"/>
      <c r="E18" s="138"/>
      <c r="F18" s="139"/>
      <c r="G18" s="139"/>
      <c r="H18" s="139"/>
      <c r="I18" s="140"/>
    </row>
    <row r="19" spans="1:10" x14ac:dyDescent="0.3">
      <c r="A19" s="25">
        <v>4</v>
      </c>
      <c r="B19" s="100" t="s">
        <v>10</v>
      </c>
      <c r="C19" s="100"/>
      <c r="D19" s="100"/>
      <c r="E19" s="31"/>
      <c r="F19" s="32"/>
      <c r="G19" s="32"/>
      <c r="H19" s="32"/>
      <c r="I19" s="33"/>
    </row>
    <row r="20" spans="1:10" x14ac:dyDescent="0.3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3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3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3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3">
      <c r="A24" s="95">
        <v>7</v>
      </c>
      <c r="B24" s="128" t="s">
        <v>13</v>
      </c>
      <c r="C24" s="128"/>
      <c r="D24" s="128"/>
      <c r="E24" s="9" t="s">
        <v>14</v>
      </c>
      <c r="F24" s="31"/>
      <c r="G24" s="32"/>
      <c r="H24" s="32"/>
      <c r="I24" s="33"/>
    </row>
    <row r="25" spans="1:10" x14ac:dyDescent="0.3">
      <c r="A25" s="95"/>
      <c r="B25" s="128"/>
      <c r="C25" s="128"/>
      <c r="D25" s="128"/>
      <c r="E25" s="9" t="s">
        <v>15</v>
      </c>
      <c r="F25" s="31"/>
      <c r="G25" s="32"/>
      <c r="H25" s="32"/>
      <c r="I25" s="33"/>
    </row>
    <row r="26" spans="1:10" x14ac:dyDescent="0.3">
      <c r="A26" s="95"/>
      <c r="B26" s="128"/>
      <c r="C26" s="128"/>
      <c r="D26" s="128"/>
      <c r="E26" s="9" t="s">
        <v>12</v>
      </c>
      <c r="F26" s="31"/>
      <c r="G26" s="32"/>
      <c r="H26" s="32"/>
      <c r="I26" s="33"/>
    </row>
    <row r="27" spans="1:10" ht="69" customHeight="1" x14ac:dyDescent="0.3">
      <c r="A27" s="25">
        <v>8</v>
      </c>
      <c r="B27" s="129" t="s">
        <v>28</v>
      </c>
      <c r="C27" s="130"/>
      <c r="D27" s="130"/>
      <c r="E27" s="131"/>
      <c r="F27" s="132" t="s">
        <v>49</v>
      </c>
      <c r="G27" s="133"/>
      <c r="H27" s="133"/>
      <c r="I27" s="134"/>
    </row>
    <row r="28" spans="1:10" ht="42" customHeight="1" x14ac:dyDescent="0.3">
      <c r="A28" s="25">
        <v>9</v>
      </c>
      <c r="B28" s="129" t="s">
        <v>27</v>
      </c>
      <c r="C28" s="130"/>
      <c r="D28" s="130"/>
      <c r="E28" s="131"/>
      <c r="F28" s="125"/>
      <c r="G28" s="126"/>
      <c r="H28" s="126"/>
      <c r="I28" s="127"/>
    </row>
    <row r="29" spans="1:10" ht="61.5" customHeight="1" x14ac:dyDescent="0.3">
      <c r="A29" s="25">
        <v>10</v>
      </c>
      <c r="B29" s="122" t="s">
        <v>32</v>
      </c>
      <c r="C29" s="123"/>
      <c r="D29" s="123"/>
      <c r="E29" s="124"/>
      <c r="F29" s="125"/>
      <c r="G29" s="126"/>
      <c r="H29" s="126"/>
      <c r="I29" s="127"/>
      <c r="J29" s="10" t="str">
        <f>IF(F29="TAK",słowniki!A11," ")</f>
        <v xml:space="preserve"> </v>
      </c>
    </row>
    <row r="30" spans="1:10" ht="31.5" customHeight="1" x14ac:dyDescent="0.3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3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3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3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3">
      <c r="A34" s="95">
        <v>13</v>
      </c>
      <c r="B34" s="144" t="s">
        <v>61</v>
      </c>
      <c r="C34" s="144"/>
      <c r="D34" s="144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3">
      <c r="A35" s="95"/>
      <c r="B35" s="144"/>
      <c r="C35" s="144"/>
      <c r="D35" s="144"/>
      <c r="E35" s="83" t="s">
        <v>16</v>
      </c>
      <c r="F35" s="84"/>
      <c r="G35" s="84"/>
      <c r="H35" s="85"/>
      <c r="I35" s="2"/>
    </row>
    <row r="36" spans="1:9" x14ac:dyDescent="0.3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6" x14ac:dyDescent="0.3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3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3">
      <c r="A39" s="27">
        <v>1</v>
      </c>
      <c r="B39" s="97" t="s">
        <v>18</v>
      </c>
      <c r="C39" s="98"/>
      <c r="D39" s="99"/>
      <c r="E39" s="145"/>
      <c r="F39" s="146"/>
      <c r="G39" s="146"/>
      <c r="H39" s="146"/>
      <c r="I39" s="147"/>
    </row>
    <row r="40" spans="1:9" s="15" customFormat="1" ht="200.25" customHeight="1" x14ac:dyDescent="0.3">
      <c r="A40" s="27">
        <v>2</v>
      </c>
      <c r="B40" s="97" t="s">
        <v>19</v>
      </c>
      <c r="C40" s="98"/>
      <c r="D40" s="99"/>
      <c r="E40" s="145" t="s">
        <v>74</v>
      </c>
      <c r="F40" s="146"/>
      <c r="G40" s="146"/>
      <c r="H40" s="146"/>
      <c r="I40" s="147"/>
    </row>
    <row r="41" spans="1:9" ht="24" customHeight="1" x14ac:dyDescent="0.3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3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3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3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3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3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3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3">
      <c r="A48" s="148" t="s">
        <v>37</v>
      </c>
      <c r="B48" s="148"/>
      <c r="C48" s="148"/>
      <c r="D48" s="148"/>
      <c r="E48" s="148"/>
      <c r="F48" s="148"/>
      <c r="G48" s="148"/>
      <c r="H48" s="148"/>
      <c r="I48" s="148"/>
    </row>
    <row r="49" spans="1:9" ht="29.25" customHeight="1" x14ac:dyDescent="0.3">
      <c r="A49" s="18">
        <v>1</v>
      </c>
      <c r="B49" s="149" t="s">
        <v>71</v>
      </c>
      <c r="C49" s="150"/>
      <c r="D49" s="150"/>
      <c r="E49" s="150"/>
      <c r="F49" s="150"/>
      <c r="G49" s="151"/>
      <c r="H49" s="152"/>
      <c r="I49" s="153"/>
    </row>
    <row r="50" spans="1:9" ht="63.75" customHeight="1" x14ac:dyDescent="0.3">
      <c r="A50" s="18">
        <v>2</v>
      </c>
      <c r="B50" s="60" t="s">
        <v>72</v>
      </c>
      <c r="C50" s="61"/>
      <c r="D50" s="61"/>
      <c r="E50" s="61"/>
      <c r="F50" s="61"/>
      <c r="G50" s="62"/>
      <c r="H50" s="152">
        <v>8750</v>
      </c>
      <c r="I50" s="153"/>
    </row>
    <row r="51" spans="1:9" ht="48.7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6" x14ac:dyDescent="0.3">
      <c r="A52" s="154" t="s">
        <v>44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43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25" t="s">
        <v>20</v>
      </c>
      <c r="B54" s="92" t="s">
        <v>26</v>
      </c>
      <c r="C54" s="92"/>
      <c r="D54" s="92"/>
      <c r="E54" s="92"/>
      <c r="F54" s="93"/>
      <c r="G54" s="163" t="s">
        <v>21</v>
      </c>
      <c r="H54" s="164"/>
      <c r="I54" s="19" t="s">
        <v>41</v>
      </c>
    </row>
    <row r="55" spans="1:9" ht="105" customHeight="1" x14ac:dyDescent="0.3">
      <c r="A55" s="25">
        <v>1</v>
      </c>
      <c r="B55" s="60" t="s">
        <v>29</v>
      </c>
      <c r="C55" s="61"/>
      <c r="D55" s="61"/>
      <c r="E55" s="61"/>
      <c r="F55" s="62"/>
      <c r="G55" s="167">
        <v>3</v>
      </c>
      <c r="H55" s="96"/>
      <c r="I55" s="29">
        <v>4300</v>
      </c>
    </row>
    <row r="56" spans="1:9" ht="68.25" customHeight="1" x14ac:dyDescent="0.3">
      <c r="A56" s="25">
        <v>2</v>
      </c>
      <c r="B56" s="60" t="s">
        <v>30</v>
      </c>
      <c r="C56" s="61"/>
      <c r="D56" s="61"/>
      <c r="E56" s="61"/>
      <c r="F56" s="62"/>
      <c r="G56" s="167">
        <v>2</v>
      </c>
      <c r="H56" s="96"/>
      <c r="I56" s="29">
        <v>3900</v>
      </c>
    </row>
    <row r="57" spans="1:9" ht="68.25" customHeight="1" x14ac:dyDescent="0.3">
      <c r="A57" s="25">
        <v>3</v>
      </c>
      <c r="B57" s="60" t="s">
        <v>38</v>
      </c>
      <c r="C57" s="61"/>
      <c r="D57" s="61"/>
      <c r="E57" s="61"/>
      <c r="F57" s="62"/>
      <c r="G57" s="167"/>
      <c r="H57" s="96"/>
      <c r="I57" s="29"/>
    </row>
    <row r="58" spans="1:9" ht="68.25" customHeight="1" x14ac:dyDescent="0.3">
      <c r="A58" s="25">
        <v>4</v>
      </c>
      <c r="B58" s="60" t="s">
        <v>31</v>
      </c>
      <c r="C58" s="61"/>
      <c r="D58" s="61"/>
      <c r="E58" s="61"/>
      <c r="F58" s="62"/>
      <c r="G58" s="167"/>
      <c r="H58" s="96"/>
      <c r="I58" s="29"/>
    </row>
    <row r="59" spans="1:9" ht="68.25" customHeight="1" x14ac:dyDescent="0.3">
      <c r="A59" s="25">
        <v>5</v>
      </c>
      <c r="B59" s="60" t="s">
        <v>67</v>
      </c>
      <c r="C59" s="61"/>
      <c r="D59" s="61"/>
      <c r="E59" s="61"/>
      <c r="F59" s="62"/>
      <c r="G59" s="167">
        <v>1</v>
      </c>
      <c r="H59" s="96"/>
      <c r="I59" s="29">
        <v>10000</v>
      </c>
    </row>
    <row r="60" spans="1:9" ht="68.25" customHeight="1" x14ac:dyDescent="0.3">
      <c r="A60" s="25">
        <v>6</v>
      </c>
      <c r="B60" s="60" t="s">
        <v>68</v>
      </c>
      <c r="C60" s="61"/>
      <c r="D60" s="61"/>
      <c r="E60" s="61"/>
      <c r="F60" s="62"/>
      <c r="G60" s="167">
        <v>10</v>
      </c>
      <c r="H60" s="96"/>
      <c r="I60" s="29">
        <v>10800</v>
      </c>
    </row>
    <row r="61" spans="1:9" ht="68.25" customHeight="1" x14ac:dyDescent="0.3">
      <c r="A61" s="25">
        <v>7</v>
      </c>
      <c r="B61" s="60" t="s">
        <v>69</v>
      </c>
      <c r="C61" s="61"/>
      <c r="D61" s="61"/>
      <c r="E61" s="61"/>
      <c r="F61" s="62"/>
      <c r="G61" s="167">
        <v>2</v>
      </c>
      <c r="H61" s="96"/>
      <c r="I61" s="29">
        <v>6000</v>
      </c>
    </row>
    <row r="62" spans="1:9" ht="15.6" x14ac:dyDescent="0.3">
      <c r="A62" s="160" t="s">
        <v>42</v>
      </c>
      <c r="B62" s="161"/>
      <c r="C62" s="161"/>
      <c r="D62" s="161"/>
      <c r="E62" s="161"/>
      <c r="F62" s="161"/>
      <c r="G62" s="161"/>
      <c r="H62" s="162"/>
      <c r="I62" s="20">
        <f>SUM(I55:I61)</f>
        <v>35000</v>
      </c>
    </row>
    <row r="63" spans="1:9" x14ac:dyDescent="0.3">
      <c r="A63" s="7"/>
    </row>
    <row r="64" spans="1:9" ht="24" customHeight="1" x14ac:dyDescent="0.3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3">
      <c r="A65" s="141" t="s">
        <v>36</v>
      </c>
      <c r="B65" s="142"/>
      <c r="C65" s="142"/>
      <c r="D65" s="142"/>
      <c r="E65" s="142"/>
      <c r="F65" s="142"/>
      <c r="G65" s="143"/>
      <c r="H65" s="165">
        <f>I62+H50</f>
        <v>43750</v>
      </c>
      <c r="I65" s="166"/>
    </row>
    <row r="66" spans="1:9" ht="15.6" x14ac:dyDescent="0.3">
      <c r="A66" s="141" t="s">
        <v>46</v>
      </c>
      <c r="B66" s="142"/>
      <c r="C66" s="142"/>
      <c r="D66" s="142"/>
      <c r="E66" s="142"/>
      <c r="F66" s="142"/>
      <c r="G66" s="143"/>
      <c r="H66" s="26">
        <f>I62-H49</f>
        <v>35000</v>
      </c>
      <c r="I66" s="21">
        <f>H66/H65</f>
        <v>0.8</v>
      </c>
    </row>
    <row r="67" spans="1:9" ht="15.6" x14ac:dyDescent="0.3">
      <c r="A67" s="141" t="s">
        <v>47</v>
      </c>
      <c r="B67" s="142"/>
      <c r="C67" s="142"/>
      <c r="D67" s="142"/>
      <c r="E67" s="142"/>
      <c r="F67" s="142"/>
      <c r="G67" s="143"/>
      <c r="H67" s="22">
        <f>H49+H50</f>
        <v>8750</v>
      </c>
      <c r="I67" s="21">
        <f>H67/H65</f>
        <v>0.2</v>
      </c>
    </row>
    <row r="68" spans="1:9" ht="67.5" customHeight="1" x14ac:dyDescent="0.3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3">
      <c r="A69" s="7"/>
      <c r="F69" s="40"/>
      <c r="G69" s="41"/>
      <c r="H69" s="42"/>
    </row>
    <row r="70" spans="1:9" x14ac:dyDescent="0.3">
      <c r="A70" s="7"/>
      <c r="F70" s="43"/>
      <c r="G70" s="44"/>
      <c r="H70" s="45"/>
    </row>
    <row r="71" spans="1:9" x14ac:dyDescent="0.3">
      <c r="A71" s="7"/>
      <c r="B71" s="49"/>
      <c r="C71" s="49"/>
      <c r="D71" s="49"/>
      <c r="F71" s="46"/>
      <c r="G71" s="47"/>
      <c r="H71" s="48"/>
    </row>
    <row r="72" spans="1:9" x14ac:dyDescent="0.3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3">
      <c r="A73" s="7"/>
    </row>
    <row r="74" spans="1:9" x14ac:dyDescent="0.3">
      <c r="A74" s="7"/>
    </row>
    <row r="75" spans="1:9" x14ac:dyDescent="0.3">
      <c r="A75" s="7"/>
    </row>
    <row r="76" spans="1:9" ht="24" customHeight="1" x14ac:dyDescent="0.3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3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" x14ac:dyDescent="0.3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3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3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3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3">
      <c r="A82" s="7"/>
      <c r="B82" s="52"/>
      <c r="C82" s="52"/>
      <c r="D82" s="52"/>
      <c r="F82" s="52"/>
      <c r="G82" s="52"/>
      <c r="H82" s="52"/>
    </row>
    <row r="83" spans="1:9" x14ac:dyDescent="0.3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3">
      <c r="A84" s="7"/>
    </row>
    <row r="85" spans="1:9" x14ac:dyDescent="0.3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4.4" x14ac:dyDescent="0.3"/>
  <cols>
    <col min="10" max="10" width="17.5546875" customWidth="1"/>
  </cols>
  <sheetData>
    <row r="1" spans="1:10" x14ac:dyDescent="0.3">
      <c r="A1" t="s">
        <v>50</v>
      </c>
    </row>
    <row r="2" spans="1:10" x14ac:dyDescent="0.3">
      <c r="A2" t="s">
        <v>51</v>
      </c>
    </row>
    <row r="3" spans="1:10" ht="43.2" x14ac:dyDescent="0.3">
      <c r="A3">
        <v>35000</v>
      </c>
      <c r="J3" s="4" t="s">
        <v>60</v>
      </c>
    </row>
    <row r="4" spans="1:10" x14ac:dyDescent="0.3">
      <c r="A4" t="s">
        <v>62</v>
      </c>
    </row>
    <row r="5" spans="1:10" x14ac:dyDescent="0.3">
      <c r="A5" t="s">
        <v>63</v>
      </c>
    </row>
    <row r="6" spans="1:10" x14ac:dyDescent="0.3">
      <c r="A6" s="3">
        <f>wniosekB!I66</f>
        <v>0.8</v>
      </c>
    </row>
    <row r="7" spans="1:10" x14ac:dyDescent="0.3">
      <c r="A7" t="s">
        <v>52</v>
      </c>
    </row>
    <row r="11" spans="1:10" x14ac:dyDescent="0.3">
      <c r="A11" t="s">
        <v>58</v>
      </c>
    </row>
    <row r="14" spans="1:10" x14ac:dyDescent="0.3">
      <c r="A14" t="s">
        <v>59</v>
      </c>
    </row>
    <row r="15" spans="1:10" x14ac:dyDescent="0.3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2021-04-06T05:40:06Z</cp:lastPrinted>
  <dcterms:created xsi:type="dcterms:W3CDTF">2021-03-24T08:42:51Z</dcterms:created>
  <dcterms:modified xsi:type="dcterms:W3CDTF">2021-08-27T06:13:59Z</dcterms:modified>
</cp:coreProperties>
</file>