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25 000 zł\"/>
    </mc:Choice>
  </mc:AlternateContent>
  <xr:revisionPtr revIDLastSave="0" documentId="8_{18D5A5F3-2460-4F6B-834D-1BA13AF84C6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E60" i="1"/>
  <c r="E61" i="1"/>
  <c r="E49" i="1"/>
  <c r="E50" i="1"/>
  <c r="E51" i="1"/>
  <c r="E52" i="1"/>
  <c r="E53" i="1"/>
  <c r="E54" i="1"/>
  <c r="E55" i="1"/>
  <c r="E56" i="1"/>
  <c r="E57" i="1"/>
  <c r="E58" i="1"/>
  <c r="E59" i="1"/>
  <c r="E48" i="1"/>
  <c r="D45" i="1"/>
  <c r="D70" i="1" s="1"/>
  <c r="E63" i="1" l="1"/>
  <c r="D66" i="1"/>
  <c r="E69" i="1" l="1"/>
  <c r="E68" i="1"/>
</calcChain>
</file>

<file path=xl/sharedStrings.xml><?xml version="1.0" encoding="utf-8"?>
<sst xmlns="http://schemas.openxmlformats.org/spreadsheetml/2006/main" count="95" uniqueCount="87">
  <si>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</si>
  <si>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</si>
  <si>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</si>
  <si>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</si>
  <si>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</si>
  <si>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</si>
  <si>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</si>
  <si>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</si>
  <si>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</si>
  <si>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</si>
  <si>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</si>
  <si>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</si>
  <si>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</si>
  <si>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</si>
  <si>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</si>
  <si>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</si>
  <si>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</si>
  <si>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</si>
  <si>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</si>
  <si>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</si>
  <si>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</si>
  <si>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</si>
  <si>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</si>
  <si>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</si>
  <si>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</si>
  <si>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</si>
  <si>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</si>
  <si>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</si>
  <si>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</si>
  <si>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</si>
  <si>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</si>
  <si>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</si>
  <si>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</si>
  <si>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</si>
  <si>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</si>
  <si>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</si>
  <si>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</si>
  <si>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</si>
  <si>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</si>
  <si>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</si>
  <si>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</si>
  <si>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</si>
  <si>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</si>
  <si>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</si>
  <si>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</si>
  <si>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</si>
  <si>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</si>
  <si>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</si>
  <si>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</si>
  <si>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</si>
  <si>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</si>
  <si>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</si>
  <si>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</si>
  <si>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</si>
  <si>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</si>
  <si>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</si>
  <si>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</si>
  <si>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</si>
  <si>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</si>
  <si>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</si>
  <si>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</si>
  <si>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</si>
  <si>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</si>
  <si>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</si>
  <si>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</si>
  <si>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</si>
  <si>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</si>
  <si>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</si>
  <si>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</si>
  <si>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</si>
  <si>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</si>
  <si>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</si>
  <si>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</si>
  <si>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</si>
  <si>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 xml:space="preserve">15. 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</si>
  <si>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</si>
  <si>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</si>
  <si>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</si>
  <si>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</si>
  <si>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</si>
  <si>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</si>
  <si>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Stół warsztatowy Prima wielorozmiarowy 5-7</t>
  </si>
  <si>
    <t>Stół warsztatowy z nadbudową</t>
  </si>
  <si>
    <t>Taboret warsztatowy na kółkach</t>
  </si>
  <si>
    <t>Taboret warsztatowy na stopkach</t>
  </si>
  <si>
    <t>Stół nauczycielski - demonstracyjny 1600</t>
  </si>
  <si>
    <t>UZASADNIENIE WYBORU PRODUKTÓW: Dobór wynika wprost z powyższej diagnozy; każdy element zestawu realizuje konkretne cele kształcenia i treści nauczania podstawy programowej zajęć praktyczno-technicznych:
• STANOWISKA PRACY I MEBLE PRACOWNI: Stół warsztatowy Prima wielorozmiarowy 5-7 (×12); Taboret warsztatowy na kółkach (×18); Taboret warsztatowy na stopkach (×8); Stół warsztatowy z nadbudową (×1); Stół nauczycielski - demonstracyjny 1600 (×1) – tworzą bezpieczne, trwałe stanowiska pracy dla grup uczniowskich i zapewniają uporządkowane przechowywanie narzędzi, co jest warunkiem realizacji zajęć w dwugodzinnych blokach metodą projektu.
PRODUKTY SPOZA WYKAZU (§2 ust. 10) – SZCZEGÓŁOWE UZASADNIENIE
Zestaw nie zawiera pozycji spoza wykazu – wszystkie pozycje mieszczą się w §2 ust. 6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</si>
</sst>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2" fontId="5" fillId="0" borderId="1" xfId="0" applyNumberFormat="1" applyFont="1" applyBorder="1" applyProtection="1">
      <protection locked="0"/>
    </xf>
    <xf numFmtId="165" fontId="5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</cellXfs>
  <cellStyles count="1">
    <cellStyle name="Normalny" xfId="0" builtinId="0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74</xdr:row>
      <xdr:rowOff>95250</xdr:rowOff>
    </xdr:from>
    <xdr:to>
      <xdr:col>4</xdr:col>
      <xdr:colOff>1895475</xdr:colOff>
      <xdr:row>78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78</xdr:row>
      <xdr:rowOff>123825</xdr:rowOff>
    </xdr:from>
    <xdr:to>
      <xdr:col>4</xdr:col>
      <xdr:colOff>1247775</xdr:colOff>
      <xdr:row>79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83</xdr:row>
      <xdr:rowOff>171450</xdr:rowOff>
    </xdr:from>
    <xdr:to>
      <xdr:col>4</xdr:col>
      <xdr:colOff>1933575</xdr:colOff>
      <xdr:row>87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87</xdr:row>
      <xdr:rowOff>180975</xdr:rowOff>
    </xdr:from>
    <xdr:to>
      <xdr:col>4</xdr:col>
      <xdr:colOff>1266825</xdr:colOff>
      <xdr:row>89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62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40" zoomScale="96" zoomScaleNormal="96" workbookViewId="0">
      <selection activeCell="I71" sqref="I71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79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80</v>
      </c>
      <c r="B37" s="46"/>
      <c r="C37" s="46"/>
      <c r="D37" s="76">
        <v>20000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5000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5000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81</v>
      </c>
      <c r="C48" s="79">
        <v>12</v>
      </c>
      <c r="D48" s="80">
        <v>799.9</v>
      </c>
      <c r="E48" s="13">
        <f>C48*D48</f>
        <v>9598.7999999999993</v>
      </c>
    </row>
    <row r="49" spans="1:5" ht="30" customHeight="1" x14ac:dyDescent="0.3">
      <c r="A49" s="11" t="s">
        <v>43</v>
      </c>
      <c r="B49" s="11" t="s">
        <v>82</v>
      </c>
      <c r="C49" s="79">
        <v>1</v>
      </c>
      <c r="D49" s="80">
        <v>2699.9</v>
      </c>
      <c r="E49" s="13">
        <f t="shared" ref="E49:E61" si="0">C49*D49</f>
        <v>2699.9</v>
      </c>
    </row>
    <row r="50" spans="1:5" ht="30" customHeight="1" x14ac:dyDescent="0.3">
      <c r="A50" s="11" t="s">
        <v>44</v>
      </c>
      <c r="B50" s="11" t="s">
        <v>83</v>
      </c>
      <c r="C50" s="12">
        <v>18</v>
      </c>
      <c r="D50" s="81">
        <v>329.9</v>
      </c>
      <c r="E50" s="13">
        <f t="shared" si="0"/>
        <v>5938.2</v>
      </c>
    </row>
    <row r="51" spans="1:5" ht="30" customHeight="1" x14ac:dyDescent="0.3">
      <c r="A51" s="11" t="s">
        <v>45</v>
      </c>
      <c r="B51" s="11" t="s">
        <v>84</v>
      </c>
      <c r="C51" s="12">
        <v>8</v>
      </c>
      <c r="D51" s="81">
        <v>629.9</v>
      </c>
      <c r="E51" s="13">
        <f t="shared" si="0"/>
        <v>5039.2</v>
      </c>
    </row>
    <row r="52" spans="1:5" ht="30" customHeight="1" x14ac:dyDescent="0.3">
      <c r="A52" s="11" t="s">
        <v>46</v>
      </c>
      <c r="B52" s="11" t="s">
        <v>85</v>
      </c>
      <c r="C52" s="12">
        <v>1</v>
      </c>
      <c r="D52" s="81">
        <v>1723.9</v>
      </c>
      <c r="E52" s="13">
        <f t="shared" si="0"/>
        <v>1723.9</v>
      </c>
    </row>
    <row r="53" spans="1:5" ht="30" customHeight="1" x14ac:dyDescent="0.3">
      <c r="A53" s="11" t="s">
        <v>47</v>
      </c>
      <c r="B53" s="11"/>
      <c r="C53" s="12"/>
      <c r="D53" s="13"/>
      <c r="E53" s="13">
        <f t="shared" si="0"/>
        <v>0</v>
      </c>
    </row>
    <row r="54" spans="1:5" ht="30" customHeight="1" x14ac:dyDescent="0.3">
      <c r="A54" s="11" t="s">
        <v>48</v>
      </c>
      <c r="B54" s="11"/>
      <c r="C54" s="12"/>
      <c r="D54" s="13"/>
      <c r="E54" s="13">
        <f t="shared" si="0"/>
        <v>0</v>
      </c>
    </row>
    <row r="55" spans="1:5" ht="30" customHeight="1" x14ac:dyDescent="0.3">
      <c r="A55" s="11" t="s">
        <v>49</v>
      </c>
      <c r="B55" s="11"/>
      <c r="C55" s="12"/>
      <c r="D55" s="13"/>
      <c r="E55" s="13">
        <f t="shared" si="0"/>
        <v>0</v>
      </c>
    </row>
    <row r="56" spans="1:5" ht="30" customHeight="1" x14ac:dyDescent="0.3">
      <c r="A56" s="11" t="s">
        <v>50</v>
      </c>
      <c r="B56" s="11"/>
      <c r="C56" s="12"/>
      <c r="D56" s="13"/>
      <c r="E56" s="13">
        <f t="shared" si="0"/>
        <v>0</v>
      </c>
    </row>
    <row r="57" spans="1:5" ht="30" customHeight="1" x14ac:dyDescent="0.3">
      <c r="A57" s="11" t="s">
        <v>51</v>
      </c>
      <c r="B57" s="11"/>
      <c r="C57" s="12"/>
      <c r="D57" s="13"/>
      <c r="E57" s="13">
        <f t="shared" si="0"/>
        <v>0</v>
      </c>
    </row>
    <row r="58" spans="1:5" ht="30" customHeight="1" x14ac:dyDescent="0.3">
      <c r="A58" s="11" t="s">
        <v>52</v>
      </c>
      <c r="B58" s="11"/>
      <c r="C58" s="12"/>
      <c r="D58" s="13"/>
      <c r="E58" s="13">
        <f t="shared" si="0"/>
        <v>0</v>
      </c>
    </row>
    <row r="59" spans="1:5" ht="30" customHeight="1" x14ac:dyDescent="0.3">
      <c r="A59" s="11" t="s">
        <v>53</v>
      </c>
      <c r="B59" s="11"/>
      <c r="C59" s="12"/>
      <c r="D59" s="13"/>
      <c r="E59" s="13">
        <f t="shared" si="0"/>
        <v>0</v>
      </c>
    </row>
    <row r="60" spans="1:5" ht="30" customHeight="1" x14ac:dyDescent="0.3">
      <c r="A60" s="14" t="s">
        <v>54</v>
      </c>
      <c r="B60" s="14"/>
      <c r="C60" s="15"/>
      <c r="D60" s="16"/>
      <c r="E60" s="13">
        <f t="shared" si="0"/>
        <v>0</v>
      </c>
    </row>
    <row r="61" spans="1:5" ht="30" customHeight="1" x14ac:dyDescent="0.3">
      <c r="A61" s="14" t="s">
        <v>65</v>
      </c>
      <c r="B61" s="14"/>
      <c r="C61" s="15"/>
      <c r="D61" s="16"/>
      <c r="E61" s="13">
        <f t="shared" si="0"/>
        <v>0</v>
      </c>
    </row>
    <row r="62" spans="1:5" ht="30" customHeight="1" x14ac:dyDescent="0.3">
      <c r="A62" s="14" t="s">
        <v>74</v>
      </c>
      <c r="B62" s="14"/>
      <c r="C62" s="15"/>
      <c r="D62" s="16"/>
      <c r="E62" s="16">
        <f>C62*D62</f>
        <v>0</v>
      </c>
    </row>
    <row r="63" spans="1:5" ht="30" customHeight="1" x14ac:dyDescent="0.3">
      <c r="A63" s="58" t="s">
        <v>55</v>
      </c>
      <c r="B63" s="58"/>
      <c r="C63" s="58"/>
      <c r="D63" s="58"/>
      <c r="E63" s="17">
        <f>SUM(E48:E62)</f>
        <v>25000</v>
      </c>
    </row>
    <row r="64" spans="1:5" s="1" customFormat="1" ht="252.75" customHeight="1" x14ac:dyDescent="0.3">
      <c r="A64" s="59" t="s">
        <v>75</v>
      </c>
      <c r="B64" s="60"/>
      <c r="C64" s="61" t="s">
        <v>86</v>
      </c>
      <c r="D64" s="61"/>
      <c r="E64" s="61"/>
    </row>
    <row r="65" spans="1:5" ht="60" customHeight="1" x14ac:dyDescent="0.3">
      <c r="A65" s="50" t="s">
        <v>56</v>
      </c>
      <c r="B65" s="50"/>
      <c r="C65" s="50"/>
      <c r="D65" s="50"/>
      <c r="E65" s="50"/>
    </row>
    <row r="66" spans="1:5" ht="30" customHeight="1" x14ac:dyDescent="0.3">
      <c r="A66" s="62" t="s">
        <v>57</v>
      </c>
      <c r="B66" s="62"/>
      <c r="C66" s="62"/>
      <c r="D66" s="56">
        <f>D37+D45</f>
        <v>25000</v>
      </c>
      <c r="E66" s="57"/>
    </row>
    <row r="67" spans="1:5" ht="30" customHeight="1" x14ac:dyDescent="0.3">
      <c r="A67" s="39"/>
      <c r="B67" s="39"/>
      <c r="C67" s="39"/>
      <c r="D67" s="6" t="s">
        <v>61</v>
      </c>
      <c r="E67" s="6" t="s">
        <v>62</v>
      </c>
    </row>
    <row r="68" spans="1:5" ht="30" customHeight="1" x14ac:dyDescent="0.3">
      <c r="A68" s="62" t="s">
        <v>58</v>
      </c>
      <c r="B68" s="62"/>
      <c r="C68" s="62"/>
      <c r="D68" s="81">
        <v>20000</v>
      </c>
      <c r="E68" s="22">
        <f>D68/D66</f>
        <v>0.8</v>
      </c>
    </row>
    <row r="69" spans="1:5" ht="30" customHeight="1" x14ac:dyDescent="0.3">
      <c r="A69" s="62" t="s">
        <v>59</v>
      </c>
      <c r="B69" s="62"/>
      <c r="C69" s="62"/>
      <c r="D69" s="81">
        <v>5000</v>
      </c>
      <c r="E69" s="22">
        <f>D69/D66</f>
        <v>0.2</v>
      </c>
    </row>
    <row r="70" spans="1:5" ht="30" customHeight="1" x14ac:dyDescent="0.3">
      <c r="A70" s="51" t="s">
        <v>60</v>
      </c>
      <c r="B70" s="51"/>
      <c r="C70" s="51"/>
      <c r="D70" s="54">
        <f>D68+D45</f>
        <v>25000</v>
      </c>
      <c r="E70" s="55"/>
    </row>
    <row r="71" spans="1:5" ht="60" customHeight="1" x14ac:dyDescent="0.3">
      <c r="A71" s="69" t="s">
        <v>63</v>
      </c>
      <c r="B71" s="69"/>
      <c r="C71" s="69"/>
      <c r="D71" s="69"/>
      <c r="E71" s="69"/>
    </row>
    <row r="72" spans="1:5" ht="39.9" customHeight="1" x14ac:dyDescent="0.3">
      <c r="A72" s="70" t="s">
        <v>64</v>
      </c>
      <c r="B72" s="71"/>
      <c r="C72" s="71"/>
      <c r="D72" s="71"/>
      <c r="E72" s="72"/>
    </row>
    <row r="73" spans="1:5" ht="60" customHeight="1" x14ac:dyDescent="0.3">
      <c r="A73" s="47" t="s">
        <v>66</v>
      </c>
      <c r="B73" s="48"/>
      <c r="C73" s="48"/>
      <c r="D73" s="48"/>
      <c r="E73" s="49"/>
    </row>
    <row r="74" spans="1:5" x14ac:dyDescent="0.3">
      <c r="A74" s="40"/>
      <c r="B74" s="41"/>
      <c r="C74" s="41"/>
      <c r="D74" s="41"/>
      <c r="E74" s="42"/>
    </row>
    <row r="75" spans="1:5" x14ac:dyDescent="0.3">
      <c r="A75" s="43"/>
      <c r="B75" s="44"/>
      <c r="C75" s="44"/>
      <c r="D75" s="44"/>
      <c r="E75" s="45"/>
    </row>
    <row r="76" spans="1:5" x14ac:dyDescent="0.3">
      <c r="A76" s="43"/>
      <c r="B76" s="44"/>
      <c r="C76" s="44"/>
      <c r="D76" s="44"/>
      <c r="E76" s="45"/>
    </row>
    <row r="77" spans="1:5" x14ac:dyDescent="0.3">
      <c r="A77" s="43"/>
      <c r="B77" s="44"/>
      <c r="C77" s="44"/>
      <c r="D77" s="44"/>
      <c r="E77" s="45"/>
    </row>
    <row r="78" spans="1:5" x14ac:dyDescent="0.3">
      <c r="A78" s="43"/>
      <c r="B78" s="44"/>
      <c r="C78" s="44"/>
      <c r="D78" s="44"/>
      <c r="E78" s="45"/>
    </row>
    <row r="79" spans="1:5" x14ac:dyDescent="0.3">
      <c r="A79" s="43"/>
      <c r="B79" s="44"/>
      <c r="C79" s="44"/>
      <c r="D79" s="44"/>
      <c r="E79" s="45"/>
    </row>
    <row r="80" spans="1:5" x14ac:dyDescent="0.3">
      <c r="A80" s="43"/>
      <c r="B80" s="44"/>
      <c r="C80" s="44"/>
      <c r="D80" s="44"/>
      <c r="E80" s="45"/>
    </row>
    <row r="81" spans="1:5" x14ac:dyDescent="0.3">
      <c r="A81" s="43"/>
      <c r="B81" s="44"/>
      <c r="C81" s="44"/>
      <c r="D81" s="44"/>
      <c r="E81" s="45"/>
    </row>
    <row r="82" spans="1:5" ht="60" customHeight="1" x14ac:dyDescent="0.3">
      <c r="A82" s="73" t="s">
        <v>67</v>
      </c>
      <c r="B82" s="74"/>
      <c r="C82" s="74"/>
      <c r="D82" s="74"/>
      <c r="E82" s="75"/>
    </row>
    <row r="83" spans="1:5" x14ac:dyDescent="0.3">
      <c r="A83" s="43"/>
      <c r="B83" s="44"/>
      <c r="C83" s="44"/>
      <c r="D83" s="44"/>
      <c r="E83" s="45"/>
    </row>
    <row r="84" spans="1:5" x14ac:dyDescent="0.3">
      <c r="A84" s="43"/>
      <c r="B84" s="44"/>
      <c r="C84" s="44"/>
      <c r="D84" s="44"/>
      <c r="E84" s="45"/>
    </row>
    <row r="85" spans="1:5" x14ac:dyDescent="0.3">
      <c r="A85" s="43"/>
      <c r="B85" s="44"/>
      <c r="C85" s="44"/>
      <c r="D85" s="44"/>
      <c r="E85" s="45"/>
    </row>
    <row r="86" spans="1:5" x14ac:dyDescent="0.3">
      <c r="A86" s="43"/>
      <c r="B86" s="44"/>
      <c r="C86" s="44"/>
      <c r="D86" s="44"/>
      <c r="E86" s="45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ht="60" customHeight="1" x14ac:dyDescent="0.3">
      <c r="A91" s="66" t="s">
        <v>68</v>
      </c>
      <c r="B91" s="67"/>
      <c r="C91" s="67"/>
      <c r="D91" s="67"/>
      <c r="E91" s="68"/>
    </row>
    <row r="92" spans="1:5" ht="30" customHeight="1" x14ac:dyDescent="0.3">
      <c r="A92" s="7" t="s">
        <v>69</v>
      </c>
      <c r="B92" s="63" t="s">
        <v>76</v>
      </c>
      <c r="C92" s="64"/>
      <c r="D92" s="65"/>
      <c r="E92" s="18" t="s">
        <v>73</v>
      </c>
    </row>
    <row r="93" spans="1:5" x14ac:dyDescent="0.3">
      <c r="A93" s="19"/>
      <c r="B93" s="19"/>
      <c r="C93" s="19"/>
      <c r="D93" s="19"/>
      <c r="E93" s="19"/>
    </row>
    <row r="94" spans="1:5" x14ac:dyDescent="0.3">
      <c r="A94" s="19"/>
      <c r="B94" s="19"/>
      <c r="C94" s="19"/>
      <c r="D94" s="19"/>
      <c r="E94" s="19"/>
    </row>
    <row r="95" spans="1:5" x14ac:dyDescent="0.3">
      <c r="A95" s="19"/>
      <c r="B95" s="19"/>
      <c r="C95" s="19"/>
      <c r="D95" s="19"/>
      <c r="E95" s="19"/>
    </row>
    <row r="96" spans="1:5" x14ac:dyDescent="0.3">
      <c r="A96" s="19"/>
      <c r="B96" s="19"/>
      <c r="C96" s="19"/>
      <c r="D96" s="19"/>
      <c r="E96" s="19"/>
    </row>
    <row r="97" spans="1:5" x14ac:dyDescent="0.3">
      <c r="A97" s="19"/>
      <c r="B97" s="8" t="s">
        <v>70</v>
      </c>
      <c r="C97" s="20"/>
      <c r="D97" s="19"/>
      <c r="E97" s="19"/>
    </row>
    <row r="98" spans="1:5" ht="33" customHeight="1" x14ac:dyDescent="0.3">
      <c r="A98" s="19"/>
      <c r="B98" s="9" t="s">
        <v>71</v>
      </c>
      <c r="C98" s="21"/>
      <c r="D98" s="19"/>
      <c r="E98" s="19"/>
    </row>
    <row r="99" spans="1:5" x14ac:dyDescent="0.3">
      <c r="A99" s="19"/>
      <c r="B99" s="8" t="s">
        <v>78</v>
      </c>
      <c r="C99" s="19"/>
      <c r="D99" s="19"/>
      <c r="E99" s="19"/>
    </row>
    <row r="100" spans="1:5" x14ac:dyDescent="0.3">
      <c r="A100" s="19"/>
      <c r="B100" s="8" t="s">
        <v>77</v>
      </c>
      <c r="C100" s="19"/>
      <c r="D100" s="19"/>
      <c r="E100" s="19"/>
    </row>
    <row r="101" spans="1:5" x14ac:dyDescent="0.3">
      <c r="A101" s="19"/>
      <c r="B101" s="19"/>
      <c r="C101" s="19"/>
      <c r="D101" s="19"/>
      <c r="E101" s="19"/>
    </row>
    <row r="102" spans="1:5" x14ac:dyDescent="0.3">
      <c r="A102" s="19"/>
      <c r="B102" s="19"/>
      <c r="C102" s="19"/>
      <c r="D102" s="19"/>
      <c r="E102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92:D92"/>
    <mergeCell ref="A83:E90"/>
    <mergeCell ref="A91:E91"/>
    <mergeCell ref="A71:E71"/>
    <mergeCell ref="A72:E72"/>
    <mergeCell ref="A73:E73"/>
    <mergeCell ref="A74:E81"/>
    <mergeCell ref="A82:E82"/>
    <mergeCell ref="D66:E66"/>
    <mergeCell ref="D70:E70"/>
    <mergeCell ref="A46:E46"/>
    <mergeCell ref="A63:D63"/>
    <mergeCell ref="A64:B64"/>
    <mergeCell ref="C64:E64"/>
    <mergeCell ref="A65:E65"/>
    <mergeCell ref="A66:C66"/>
    <mergeCell ref="A67:C67"/>
    <mergeCell ref="A68:C68"/>
    <mergeCell ref="A69:C69"/>
    <mergeCell ref="A70:C70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92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2026-07-28T13:40:28Z</dcterms:modified>
</cp:coreProperties>
</file>