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dzm\Desktop\pracownia techniczna - wnioski 28.07\WKŁAD FINANSOWY\37 500 zł\"/>
    </mc:Choice>
  </mc:AlternateContent>
  <xr:revisionPtr revIDLastSave="0" documentId="13_ncr:1_{7FA8D9DD-D013-429B-AA89-BA9EB7533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E60" i="1"/>
  <c r="E61" i="1"/>
  <c r="E49" i="1"/>
  <c r="E50" i="1"/>
  <c r="E51" i="1"/>
  <c r="E52" i="1"/>
  <c r="E53" i="1"/>
  <c r="E54" i="1"/>
  <c r="E55" i="1"/>
  <c r="E56" i="1"/>
  <c r="E57" i="1"/>
  <c r="E58" i="1"/>
  <c r="E59" i="1"/>
  <c r="E48" i="1"/>
  <c r="E63" i="1" s="1"/>
  <c r="D45" i="1"/>
  <c r="D70" i="1" s="1"/>
  <c r="D66" i="1" l="1"/>
  <c r="E69" i="1" l="1"/>
  <c r="E68" i="1"/>
</calcChain>
</file>

<file path=xl/sharedStrings.xml><?xml version="1.0" encoding="utf-8"?>
<sst xmlns="http://schemas.openxmlformats.org/spreadsheetml/2006/main" count="94" uniqueCount="86">
  <si>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</si>
  <si>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</si>
  <si>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</si>
  <si>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</si>
  <si>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</si>
  <si>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</si>
  <si>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</si>
  <si>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</si>
  <si>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</si>
  <si>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</si>
  <si>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</si>
  <si>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</si>
  <si>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</si>
  <si>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</si>
  <si>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</si>
  <si>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</si>
  <si>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</si>
  <si>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</si>
  <si>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</si>
  <si>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</si>
  <si>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</si>
  <si>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</si>
  <si>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</si>
  <si>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</si>
  <si>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</si>
  <si>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</si>
  <si>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</si>
  <si>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</si>
  <si>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</si>
  <si>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</si>
  <si>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</si>
  <si>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</si>
  <si>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</si>
  <si>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</si>
  <si>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</si>
  <si>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</si>
  <si>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</si>
  <si>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</si>
  <si>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</si>
  <si>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</si>
  <si>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</si>
  <si>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</si>
  <si>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</si>
  <si>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</si>
  <si>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</si>
  <si>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</si>
  <si>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</si>
  <si>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</si>
  <si>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</si>
  <si>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</si>
  <si>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</si>
  <si>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</si>
  <si>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</si>
  <si>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</si>
  <si>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</si>
  <si>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</si>
  <si>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</si>
  <si>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</si>
  <si>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</si>
  <si>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</si>
  <si>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</si>
  <si>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</si>
  <si>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</si>
  <si>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</si>
  <si>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</si>
  <si>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</si>
  <si>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</si>
  <si>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</si>
  <si>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</si>
  <si>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</si>
  <si>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</si>
  <si>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</si>
  <si>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</si>
  <si>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</si>
  <si>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 xml:space="preserve">15. 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</si>
  <si>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</si>
  <si>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</si>
  <si>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</si>
  <si>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</si>
  <si>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</si>
  <si>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</si>
  <si>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Stół warsztatowy Prima wielorozmiarowy 5-7</t>
  </si>
  <si>
    <t>Stół warsztatowy z tablicą i oświetleniem 1600</t>
  </si>
  <si>
    <t>Taboret warsztatowy na stopkach</t>
  </si>
  <si>
    <t>Stół nauczycielski - demonstracyjny 1600</t>
  </si>
  <si>
    <t>Dobór wynika wprost z powyższej diagnozy; każdy element zestawu realizuje konkretne cele kształcenia i treści nauczania podstawy programowej zajęć praktyczno-technicznych:
• STANOWISKA PRACY I MEBLE PRACOWNI: Taboret warsztatowy na stopkach (×28); Stół warsztatowy Prima wielorozmiarowy 5-7 (×13); Stół warsztatowy z tablicą i oświetleniem 1600 (×2); Stół nauczycielski - demonstracyjny 1600 (×1) – tworzą bezpieczne, trwałe stanowiska pracy dla grup uczniowskich i zapewniają uporządkowane przechowywanie narzędzi, co jest warunkiem realizacji zajęć w dwugodzinnych blokach metodą projektu.
PRODUKTY SPOZA WYKAZU (§2 ust. 10) – SZCZEGÓŁOWE UZASADNIENIE
Zestaw nie zawiera pozycji spoza wykazu – wszystkie pozycje mieszczą się w §2 ust. 6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</si>
</sst>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5" fillId="0" borderId="1" xfId="1" applyBorder="1" applyAlignment="1" applyProtection="1">
      <alignment wrapText="1"/>
      <protection locked="0"/>
    </xf>
    <xf numFmtId="0" fontId="5" fillId="0" borderId="1" xfId="1" applyBorder="1" applyProtection="1">
      <protection locked="0"/>
    </xf>
    <xf numFmtId="2" fontId="6" fillId="0" borderId="1" xfId="1" applyNumberFormat="1" applyFont="1" applyBorder="1" applyProtection="1">
      <protection locked="0"/>
    </xf>
    <xf numFmtId="165" fontId="6" fillId="0" borderId="1" xfId="1" applyNumberFormat="1" applyFont="1" applyBorder="1" applyProtection="1">
      <protection locked="0"/>
    </xf>
    <xf numFmtId="165" fontId="5" fillId="0" borderId="1" xfId="1" applyNumberFormat="1" applyBorder="1" applyProtection="1">
      <protection locked="0"/>
    </xf>
    <xf numFmtId="2" fontId="5" fillId="0" borderId="1" xfId="1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5" fontId="5" fillId="0" borderId="1" xfId="1" applyNumberFormat="1" applyBorder="1" applyAlignment="1" applyProtection="1">
      <alignment horizontal="center"/>
      <protection locked="0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 xr:uid="{5B84108D-97B3-4299-AEEB-262ECB39C0A0}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74</xdr:row>
      <xdr:rowOff>95250</xdr:rowOff>
    </xdr:from>
    <xdr:to>
      <xdr:col>4</xdr:col>
      <xdr:colOff>1895475</xdr:colOff>
      <xdr:row>78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78</xdr:row>
      <xdr:rowOff>123825</xdr:rowOff>
    </xdr:from>
    <xdr:to>
      <xdr:col>4</xdr:col>
      <xdr:colOff>1247775</xdr:colOff>
      <xdr:row>79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83</xdr:row>
      <xdr:rowOff>171450</xdr:rowOff>
    </xdr:from>
    <xdr:to>
      <xdr:col>4</xdr:col>
      <xdr:colOff>1933575</xdr:colOff>
      <xdr:row>87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87</xdr:row>
      <xdr:rowOff>180975</xdr:rowOff>
    </xdr:from>
    <xdr:to>
      <xdr:col>4</xdr:col>
      <xdr:colOff>1266825</xdr:colOff>
      <xdr:row>89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62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63" zoomScale="96" zoomScaleNormal="96" workbookViewId="0">
      <selection activeCell="A65" sqref="A65:E65"/>
    </sheetView>
  </sheetViews>
  <sheetFormatPr defaultRowHeight="15" x14ac:dyDescent="0.25"/>
  <cols>
    <col min="2" max="5" width="50.7109375" customWidth="1"/>
  </cols>
  <sheetData>
    <row r="1" spans="1:5" ht="30" customHeight="1" x14ac:dyDescent="0.25">
      <c r="A1" s="75" t="s">
        <v>0</v>
      </c>
      <c r="B1" s="76"/>
      <c r="C1" s="76"/>
      <c r="D1" s="76"/>
      <c r="E1" s="77"/>
    </row>
    <row r="2" spans="1:5" ht="30" customHeight="1" x14ac:dyDescent="0.25">
      <c r="A2" s="78" t="s">
        <v>1</v>
      </c>
      <c r="B2" s="79"/>
      <c r="C2" s="79"/>
      <c r="D2" s="79"/>
      <c r="E2" s="80"/>
    </row>
    <row r="3" spans="1:5" ht="30" customHeight="1" x14ac:dyDescent="0.25">
      <c r="A3" s="81" t="s">
        <v>79</v>
      </c>
      <c r="B3" s="81"/>
      <c r="C3" s="82"/>
      <c r="D3" s="83">
        <v>2026</v>
      </c>
      <c r="E3" s="83"/>
    </row>
    <row r="4" spans="1:5" ht="30" customHeight="1" x14ac:dyDescent="0.25">
      <c r="A4" s="48"/>
      <c r="B4" s="49"/>
      <c r="C4" s="50"/>
      <c r="D4" s="73"/>
      <c r="E4" s="73"/>
    </row>
    <row r="5" spans="1:5" ht="30" customHeight="1" x14ac:dyDescent="0.25">
      <c r="A5" s="35"/>
      <c r="B5" s="36"/>
      <c r="C5" s="37"/>
      <c r="D5" s="74" t="s">
        <v>3</v>
      </c>
      <c r="E5" s="74"/>
    </row>
    <row r="6" spans="1:5" ht="30" customHeight="1" x14ac:dyDescent="0.25">
      <c r="A6" s="35"/>
      <c r="B6" s="36"/>
      <c r="C6" s="37"/>
      <c r="D6" s="73"/>
      <c r="E6" s="73"/>
    </row>
    <row r="7" spans="1:5" ht="30" customHeight="1" x14ac:dyDescent="0.25">
      <c r="A7" s="35"/>
      <c r="B7" s="36"/>
      <c r="C7" s="37"/>
      <c r="D7" s="74" t="s">
        <v>2</v>
      </c>
      <c r="E7" s="74"/>
    </row>
    <row r="8" spans="1:5" ht="60" customHeight="1" x14ac:dyDescent="0.25">
      <c r="A8" s="70" t="s">
        <v>4</v>
      </c>
      <c r="B8" s="71"/>
      <c r="C8" s="71"/>
      <c r="D8" s="71"/>
      <c r="E8" s="72"/>
    </row>
    <row r="9" spans="1:5" ht="68.25" customHeight="1" x14ac:dyDescent="0.25">
      <c r="A9" s="66" t="s">
        <v>72</v>
      </c>
      <c r="B9" s="66"/>
      <c r="C9" s="66"/>
      <c r="D9" s="64"/>
      <c r="E9" s="64"/>
    </row>
    <row r="10" spans="1:5" ht="30" customHeight="1" x14ac:dyDescent="0.25">
      <c r="A10" s="69" t="s">
        <v>5</v>
      </c>
      <c r="B10" s="69"/>
      <c r="C10" s="69"/>
      <c r="D10" s="64"/>
      <c r="E10" s="64"/>
    </row>
    <row r="11" spans="1:5" ht="30" customHeight="1" x14ac:dyDescent="0.25">
      <c r="A11" s="66" t="s">
        <v>6</v>
      </c>
      <c r="B11" s="66"/>
      <c r="C11" s="66"/>
      <c r="D11" s="64"/>
      <c r="E11" s="64"/>
    </row>
    <row r="12" spans="1:5" ht="30" customHeight="1" x14ac:dyDescent="0.25">
      <c r="A12" s="66" t="s">
        <v>7</v>
      </c>
      <c r="B12" s="66"/>
      <c r="C12" s="66"/>
      <c r="D12" s="64"/>
      <c r="E12" s="64"/>
    </row>
    <row r="13" spans="1:5" ht="30" customHeight="1" x14ac:dyDescent="0.25">
      <c r="A13" s="66" t="s">
        <v>8</v>
      </c>
      <c r="B13" s="66"/>
      <c r="C13" s="66"/>
      <c r="D13" s="64"/>
      <c r="E13" s="64"/>
    </row>
    <row r="14" spans="1:5" ht="30" customHeight="1" x14ac:dyDescent="0.25">
      <c r="A14" s="69" t="s">
        <v>9</v>
      </c>
      <c r="B14" s="69"/>
      <c r="C14" s="69"/>
      <c r="D14" s="64"/>
      <c r="E14" s="64"/>
    </row>
    <row r="15" spans="1:5" ht="30" customHeight="1" x14ac:dyDescent="0.25">
      <c r="A15" s="69" t="s">
        <v>10</v>
      </c>
      <c r="B15" s="69"/>
      <c r="C15" s="69"/>
      <c r="D15" s="64"/>
      <c r="E15" s="64"/>
    </row>
    <row r="16" spans="1:5" ht="30" customHeight="1" x14ac:dyDescent="0.25">
      <c r="A16" s="69" t="s">
        <v>11</v>
      </c>
      <c r="B16" s="69"/>
      <c r="C16" s="69"/>
      <c r="D16" s="64"/>
      <c r="E16" s="64"/>
    </row>
    <row r="17" spans="1:5" ht="30" customHeight="1" x14ac:dyDescent="0.25">
      <c r="A17" s="69" t="s">
        <v>12</v>
      </c>
      <c r="B17" s="69"/>
      <c r="C17" s="69"/>
      <c r="D17" s="64"/>
      <c r="E17" s="64"/>
    </row>
    <row r="18" spans="1:5" ht="30" customHeight="1" x14ac:dyDescent="0.25">
      <c r="A18" s="69" t="s">
        <v>13</v>
      </c>
      <c r="B18" s="69"/>
      <c r="C18" s="69"/>
      <c r="D18" s="64"/>
      <c r="E18" s="64"/>
    </row>
    <row r="19" spans="1:5" ht="60" customHeight="1" x14ac:dyDescent="0.25">
      <c r="A19" s="70" t="s">
        <v>14</v>
      </c>
      <c r="B19" s="71"/>
      <c r="C19" s="71"/>
      <c r="D19" s="71"/>
      <c r="E19" s="72"/>
    </row>
    <row r="20" spans="1:5" ht="30" customHeight="1" x14ac:dyDescent="0.25">
      <c r="A20" s="69" t="s">
        <v>15</v>
      </c>
      <c r="B20" s="69"/>
      <c r="C20" s="64"/>
      <c r="D20" s="64"/>
      <c r="E20" s="64"/>
    </row>
    <row r="21" spans="1:5" ht="30" customHeight="1" x14ac:dyDescent="0.25">
      <c r="A21" s="69" t="s">
        <v>16</v>
      </c>
      <c r="B21" s="69"/>
      <c r="C21" s="64"/>
      <c r="D21" s="64"/>
      <c r="E21" s="64"/>
    </row>
    <row r="22" spans="1:5" ht="30" customHeight="1" x14ac:dyDescent="0.25">
      <c r="A22" s="69" t="s">
        <v>17</v>
      </c>
      <c r="B22" s="69"/>
      <c r="C22" s="2" t="s">
        <v>10</v>
      </c>
      <c r="D22" s="64"/>
      <c r="E22" s="64"/>
    </row>
    <row r="23" spans="1:5" ht="30" customHeight="1" x14ac:dyDescent="0.25">
      <c r="A23" s="69"/>
      <c r="B23" s="69"/>
      <c r="C23" s="2" t="s">
        <v>18</v>
      </c>
      <c r="D23" s="64"/>
      <c r="E23" s="64"/>
    </row>
    <row r="24" spans="1:5" ht="30" customHeight="1" x14ac:dyDescent="0.25">
      <c r="A24" s="69"/>
      <c r="B24" s="69"/>
      <c r="C24" s="2" t="s">
        <v>19</v>
      </c>
      <c r="D24" s="64"/>
      <c r="E24" s="64"/>
    </row>
    <row r="25" spans="1:5" ht="30" customHeight="1" x14ac:dyDescent="0.25">
      <c r="A25" s="69" t="s">
        <v>12</v>
      </c>
      <c r="B25" s="69"/>
      <c r="C25" s="64"/>
      <c r="D25" s="64"/>
      <c r="E25" s="64"/>
    </row>
    <row r="26" spans="1:5" ht="30" customHeight="1" x14ac:dyDescent="0.25">
      <c r="A26" s="69" t="s">
        <v>13</v>
      </c>
      <c r="B26" s="69"/>
      <c r="C26" s="64"/>
      <c r="D26" s="64"/>
      <c r="E26" s="64"/>
    </row>
    <row r="27" spans="1:5" ht="30" customHeight="1" x14ac:dyDescent="0.25">
      <c r="A27" s="69" t="s">
        <v>8</v>
      </c>
      <c r="B27" s="69"/>
      <c r="C27" s="64"/>
      <c r="D27" s="64"/>
      <c r="E27" s="64"/>
    </row>
    <row r="28" spans="1:5" ht="30" customHeight="1" x14ac:dyDescent="0.25">
      <c r="A28" s="69" t="s">
        <v>9</v>
      </c>
      <c r="B28" s="69"/>
      <c r="C28" s="64"/>
      <c r="D28" s="64"/>
      <c r="E28" s="64"/>
    </row>
    <row r="29" spans="1:5" ht="30" customHeight="1" x14ac:dyDescent="0.25">
      <c r="A29" s="69" t="s">
        <v>20</v>
      </c>
      <c r="B29" s="69"/>
      <c r="C29" s="2" t="s">
        <v>10</v>
      </c>
      <c r="D29" s="64"/>
      <c r="E29" s="64"/>
    </row>
    <row r="30" spans="1:5" ht="30" customHeight="1" x14ac:dyDescent="0.25">
      <c r="A30" s="69"/>
      <c r="B30" s="69"/>
      <c r="C30" s="2" t="s">
        <v>18</v>
      </c>
      <c r="D30" s="64"/>
      <c r="E30" s="64"/>
    </row>
    <row r="31" spans="1:5" ht="30" customHeight="1" x14ac:dyDescent="0.25">
      <c r="A31" s="69"/>
      <c r="B31" s="69"/>
      <c r="C31" s="2" t="s">
        <v>19</v>
      </c>
      <c r="D31" s="64"/>
      <c r="E31" s="64"/>
    </row>
    <row r="32" spans="1:5" ht="30" customHeight="1" x14ac:dyDescent="0.25">
      <c r="A32" s="66" t="s">
        <v>21</v>
      </c>
      <c r="B32" s="66"/>
      <c r="C32" s="2" t="s">
        <v>22</v>
      </c>
      <c r="D32" s="64"/>
      <c r="E32" s="64"/>
    </row>
    <row r="33" spans="1:5" ht="30" customHeight="1" x14ac:dyDescent="0.25">
      <c r="A33" s="66"/>
      <c r="B33" s="66"/>
      <c r="C33" s="2" t="s">
        <v>23</v>
      </c>
      <c r="D33" s="64"/>
      <c r="E33" s="64"/>
    </row>
    <row r="34" spans="1:5" ht="30" customHeight="1" x14ac:dyDescent="0.25">
      <c r="A34" s="66"/>
      <c r="B34" s="66"/>
      <c r="C34" s="2" t="s">
        <v>24</v>
      </c>
      <c r="D34" s="64"/>
      <c r="E34" s="64"/>
    </row>
    <row r="35" spans="1:5" ht="30" customHeight="1" x14ac:dyDescent="0.25">
      <c r="A35" s="66"/>
      <c r="B35" s="66"/>
      <c r="C35" s="2" t="s">
        <v>25</v>
      </c>
      <c r="D35" s="64"/>
      <c r="E35" s="64"/>
    </row>
    <row r="36" spans="1:5" ht="30" customHeight="1" x14ac:dyDescent="0.25">
      <c r="A36" s="68" t="s">
        <v>26</v>
      </c>
      <c r="B36" s="68"/>
      <c r="C36" s="68"/>
      <c r="D36" s="64"/>
      <c r="E36" s="64"/>
    </row>
    <row r="37" spans="1:5" ht="30" customHeight="1" x14ac:dyDescent="0.25">
      <c r="A37" s="68" t="s">
        <v>80</v>
      </c>
      <c r="B37" s="68"/>
      <c r="C37" s="68"/>
      <c r="D37" s="29">
        <v>30000</v>
      </c>
      <c r="E37" s="30"/>
    </row>
    <row r="38" spans="1:5" ht="60" customHeight="1" x14ac:dyDescent="0.25">
      <c r="A38" s="45" t="s">
        <v>27</v>
      </c>
      <c r="B38" s="46"/>
      <c r="C38" s="46"/>
      <c r="D38" s="46"/>
      <c r="E38" s="47"/>
    </row>
    <row r="39" spans="1:5" ht="200.25" customHeight="1" x14ac:dyDescent="0.25">
      <c r="A39" s="66" t="s">
        <v>28</v>
      </c>
      <c r="B39" s="66"/>
      <c r="C39" s="66"/>
      <c r="D39" s="64"/>
      <c r="E39" s="64"/>
    </row>
    <row r="40" spans="1:5" ht="30" customHeight="1" x14ac:dyDescent="0.25">
      <c r="A40" s="66" t="s">
        <v>29</v>
      </c>
      <c r="B40" s="66"/>
      <c r="C40" s="66"/>
      <c r="D40" s="3" t="s">
        <v>30</v>
      </c>
      <c r="E40" s="22">
        <v>0</v>
      </c>
    </row>
    <row r="41" spans="1:5" ht="30" customHeight="1" x14ac:dyDescent="0.25">
      <c r="A41" s="66"/>
      <c r="B41" s="66"/>
      <c r="C41" s="66"/>
      <c r="D41" s="3" t="s">
        <v>31</v>
      </c>
      <c r="E41" s="22">
        <v>1</v>
      </c>
    </row>
    <row r="42" spans="1:5" ht="60" customHeight="1" x14ac:dyDescent="0.25">
      <c r="A42" s="58" t="s">
        <v>32</v>
      </c>
      <c r="B42" s="58"/>
      <c r="C42" s="58"/>
      <c r="D42" s="58"/>
      <c r="E42" s="58"/>
    </row>
    <row r="43" spans="1:5" ht="30" customHeight="1" x14ac:dyDescent="0.25">
      <c r="A43" s="65" t="s">
        <v>33</v>
      </c>
      <c r="B43" s="65"/>
      <c r="C43" s="65"/>
      <c r="D43" s="31">
        <v>7500</v>
      </c>
      <c r="E43" s="30"/>
    </row>
    <row r="44" spans="1:5" ht="30" customHeight="1" x14ac:dyDescent="0.25">
      <c r="A44" s="65" t="s">
        <v>34</v>
      </c>
      <c r="B44" s="65"/>
      <c r="C44" s="65"/>
      <c r="D44" s="31">
        <v>0</v>
      </c>
      <c r="E44" s="30"/>
    </row>
    <row r="45" spans="1:5" ht="30" customHeight="1" x14ac:dyDescent="0.25">
      <c r="A45" s="67" t="s">
        <v>35</v>
      </c>
      <c r="B45" s="67"/>
      <c r="C45" s="67"/>
      <c r="D45" s="56">
        <f>SUM(D43:E44)</f>
        <v>7500</v>
      </c>
      <c r="E45" s="57"/>
    </row>
    <row r="46" spans="1:5" ht="60" customHeight="1" x14ac:dyDescent="0.25">
      <c r="A46" s="58" t="s">
        <v>36</v>
      </c>
      <c r="B46" s="58"/>
      <c r="C46" s="58"/>
      <c r="D46" s="58"/>
      <c r="E46" s="58"/>
    </row>
    <row r="47" spans="1:5" ht="30" customHeight="1" x14ac:dyDescent="0.25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25">
      <c r="A48" s="10" t="s">
        <v>42</v>
      </c>
      <c r="B48" s="23" t="s">
        <v>81</v>
      </c>
      <c r="C48" s="24">
        <v>13</v>
      </c>
      <c r="D48" s="25">
        <v>799.9</v>
      </c>
      <c r="E48" s="12">
        <f>C48*D48</f>
        <v>10398.699999999999</v>
      </c>
    </row>
    <row r="49" spans="1:5" ht="30" customHeight="1" x14ac:dyDescent="0.25">
      <c r="A49" s="10" t="s">
        <v>43</v>
      </c>
      <c r="B49" s="23" t="s">
        <v>82</v>
      </c>
      <c r="C49" s="24">
        <v>2</v>
      </c>
      <c r="D49" s="25">
        <v>3799.9</v>
      </c>
      <c r="E49" s="12">
        <f t="shared" ref="E49:E61" si="0">C49*D49</f>
        <v>7599.8</v>
      </c>
    </row>
    <row r="50" spans="1:5" ht="30" customHeight="1" x14ac:dyDescent="0.25">
      <c r="A50" s="10" t="s">
        <v>44</v>
      </c>
      <c r="B50" s="23" t="s">
        <v>83</v>
      </c>
      <c r="C50" s="27">
        <v>28</v>
      </c>
      <c r="D50" s="26">
        <v>629.9</v>
      </c>
      <c r="E50" s="12">
        <f t="shared" si="0"/>
        <v>17637.2</v>
      </c>
    </row>
    <row r="51" spans="1:5" ht="30" customHeight="1" x14ac:dyDescent="0.25">
      <c r="A51" s="10" t="s">
        <v>45</v>
      </c>
      <c r="B51" s="23" t="s">
        <v>84</v>
      </c>
      <c r="C51" s="27">
        <v>1</v>
      </c>
      <c r="D51" s="26">
        <v>1864.3</v>
      </c>
      <c r="E51" s="12">
        <f t="shared" si="0"/>
        <v>1864.3</v>
      </c>
    </row>
    <row r="52" spans="1:5" ht="30" customHeight="1" x14ac:dyDescent="0.25">
      <c r="A52" s="10" t="s">
        <v>46</v>
      </c>
      <c r="B52" s="10"/>
      <c r="C52" s="11"/>
      <c r="D52" s="12"/>
      <c r="E52" s="12">
        <f t="shared" si="0"/>
        <v>0</v>
      </c>
    </row>
    <row r="53" spans="1:5" ht="30" customHeight="1" x14ac:dyDescent="0.25">
      <c r="A53" s="10" t="s">
        <v>47</v>
      </c>
      <c r="B53" s="10"/>
      <c r="C53" s="11"/>
      <c r="D53" s="12"/>
      <c r="E53" s="12">
        <f t="shared" si="0"/>
        <v>0</v>
      </c>
    </row>
    <row r="54" spans="1:5" ht="30" customHeight="1" x14ac:dyDescent="0.25">
      <c r="A54" s="10" t="s">
        <v>48</v>
      </c>
      <c r="B54" s="10"/>
      <c r="C54" s="11"/>
      <c r="D54" s="12"/>
      <c r="E54" s="12">
        <f t="shared" si="0"/>
        <v>0</v>
      </c>
    </row>
    <row r="55" spans="1:5" ht="30" customHeight="1" x14ac:dyDescent="0.25">
      <c r="A55" s="10" t="s">
        <v>49</v>
      </c>
      <c r="B55" s="10"/>
      <c r="C55" s="11"/>
      <c r="D55" s="12"/>
      <c r="E55" s="12">
        <f t="shared" si="0"/>
        <v>0</v>
      </c>
    </row>
    <row r="56" spans="1:5" ht="30" customHeight="1" x14ac:dyDescent="0.25">
      <c r="A56" s="10" t="s">
        <v>50</v>
      </c>
      <c r="B56" s="10"/>
      <c r="C56" s="11"/>
      <c r="D56" s="12"/>
      <c r="E56" s="12">
        <f t="shared" si="0"/>
        <v>0</v>
      </c>
    </row>
    <row r="57" spans="1:5" ht="30" customHeight="1" x14ac:dyDescent="0.25">
      <c r="A57" s="10" t="s">
        <v>51</v>
      </c>
      <c r="B57" s="10"/>
      <c r="C57" s="11"/>
      <c r="D57" s="12"/>
      <c r="E57" s="12">
        <f t="shared" si="0"/>
        <v>0</v>
      </c>
    </row>
    <row r="58" spans="1:5" ht="30" customHeight="1" x14ac:dyDescent="0.25">
      <c r="A58" s="10" t="s">
        <v>52</v>
      </c>
      <c r="B58" s="10"/>
      <c r="C58" s="11"/>
      <c r="D58" s="12"/>
      <c r="E58" s="12">
        <f t="shared" si="0"/>
        <v>0</v>
      </c>
    </row>
    <row r="59" spans="1:5" ht="30" customHeight="1" x14ac:dyDescent="0.25">
      <c r="A59" s="10" t="s">
        <v>53</v>
      </c>
      <c r="B59" s="10"/>
      <c r="C59" s="11"/>
      <c r="D59" s="12"/>
      <c r="E59" s="12">
        <f t="shared" si="0"/>
        <v>0</v>
      </c>
    </row>
    <row r="60" spans="1:5" ht="30" customHeight="1" x14ac:dyDescent="0.25">
      <c r="A60" s="13" t="s">
        <v>54</v>
      </c>
      <c r="B60" s="13"/>
      <c r="C60" s="14"/>
      <c r="D60" s="15"/>
      <c r="E60" s="12">
        <f t="shared" si="0"/>
        <v>0</v>
      </c>
    </row>
    <row r="61" spans="1:5" ht="30" customHeight="1" x14ac:dyDescent="0.25">
      <c r="A61" s="13" t="s">
        <v>65</v>
      </c>
      <c r="B61" s="13"/>
      <c r="C61" s="14"/>
      <c r="D61" s="15"/>
      <c r="E61" s="12">
        <f t="shared" si="0"/>
        <v>0</v>
      </c>
    </row>
    <row r="62" spans="1:5" ht="30" customHeight="1" x14ac:dyDescent="0.25">
      <c r="A62" s="13" t="s">
        <v>74</v>
      </c>
      <c r="B62" s="13"/>
      <c r="C62" s="14"/>
      <c r="D62" s="15"/>
      <c r="E62" s="15">
        <f>C62*D62</f>
        <v>0</v>
      </c>
    </row>
    <row r="63" spans="1:5" ht="30" customHeight="1" x14ac:dyDescent="0.25">
      <c r="A63" s="59" t="s">
        <v>55</v>
      </c>
      <c r="B63" s="59"/>
      <c r="C63" s="59"/>
      <c r="D63" s="59"/>
      <c r="E63" s="16">
        <f>SUM(E48:E62)</f>
        <v>37500</v>
      </c>
    </row>
    <row r="64" spans="1:5" s="1" customFormat="1" ht="252.75" customHeight="1" x14ac:dyDescent="0.25">
      <c r="A64" s="60" t="s">
        <v>75</v>
      </c>
      <c r="B64" s="61"/>
      <c r="C64" s="62" t="s">
        <v>85</v>
      </c>
      <c r="D64" s="62"/>
      <c r="E64" s="62"/>
    </row>
    <row r="65" spans="1:5" ht="60" customHeight="1" x14ac:dyDescent="0.25">
      <c r="A65" s="58" t="s">
        <v>56</v>
      </c>
      <c r="B65" s="58"/>
      <c r="C65" s="58"/>
      <c r="D65" s="58"/>
      <c r="E65" s="58"/>
    </row>
    <row r="66" spans="1:5" ht="30" customHeight="1" x14ac:dyDescent="0.25">
      <c r="A66" s="63" t="s">
        <v>57</v>
      </c>
      <c r="B66" s="63"/>
      <c r="C66" s="63"/>
      <c r="D66" s="54">
        <f>D37+D45</f>
        <v>37500</v>
      </c>
      <c r="E66" s="55"/>
    </row>
    <row r="67" spans="1:5" ht="30" customHeight="1" x14ac:dyDescent="0.25">
      <c r="A67" s="64"/>
      <c r="B67" s="64"/>
      <c r="C67" s="64"/>
      <c r="D67" s="6" t="s">
        <v>61</v>
      </c>
      <c r="E67" s="6" t="s">
        <v>62</v>
      </c>
    </row>
    <row r="68" spans="1:5" ht="30" customHeight="1" x14ac:dyDescent="0.25">
      <c r="A68" s="63" t="s">
        <v>58</v>
      </c>
      <c r="B68" s="63"/>
      <c r="C68" s="63"/>
      <c r="D68" s="28">
        <v>30000</v>
      </c>
      <c r="E68" s="21">
        <f>D68/D66</f>
        <v>0.8</v>
      </c>
    </row>
    <row r="69" spans="1:5" ht="30" customHeight="1" x14ac:dyDescent="0.25">
      <c r="A69" s="63" t="s">
        <v>59</v>
      </c>
      <c r="B69" s="63"/>
      <c r="C69" s="63"/>
      <c r="D69" s="28">
        <v>7500</v>
      </c>
      <c r="E69" s="21">
        <f>D69/D66</f>
        <v>0.2</v>
      </c>
    </row>
    <row r="70" spans="1:5" ht="30" customHeight="1" x14ac:dyDescent="0.25">
      <c r="A70" s="65" t="s">
        <v>60</v>
      </c>
      <c r="B70" s="65"/>
      <c r="C70" s="65"/>
      <c r="D70" s="56">
        <f>D68+D45</f>
        <v>37500</v>
      </c>
      <c r="E70" s="57"/>
    </row>
    <row r="71" spans="1:5" ht="60" customHeight="1" x14ac:dyDescent="0.25">
      <c r="A71" s="41" t="s">
        <v>63</v>
      </c>
      <c r="B71" s="41"/>
      <c r="C71" s="41"/>
      <c r="D71" s="41"/>
      <c r="E71" s="41"/>
    </row>
    <row r="72" spans="1:5" ht="39.950000000000003" customHeight="1" x14ac:dyDescent="0.25">
      <c r="A72" s="42" t="s">
        <v>64</v>
      </c>
      <c r="B72" s="43"/>
      <c r="C72" s="43"/>
      <c r="D72" s="43"/>
      <c r="E72" s="44"/>
    </row>
    <row r="73" spans="1:5" ht="60" customHeight="1" x14ac:dyDescent="0.25">
      <c r="A73" s="45" t="s">
        <v>66</v>
      </c>
      <c r="B73" s="46"/>
      <c r="C73" s="46"/>
      <c r="D73" s="46"/>
      <c r="E73" s="47"/>
    </row>
    <row r="74" spans="1:5" x14ac:dyDescent="0.25">
      <c r="A74" s="48"/>
      <c r="B74" s="49"/>
      <c r="C74" s="49"/>
      <c r="D74" s="49"/>
      <c r="E74" s="50"/>
    </row>
    <row r="75" spans="1:5" x14ac:dyDescent="0.25">
      <c r="A75" s="35"/>
      <c r="B75" s="36"/>
      <c r="C75" s="36"/>
      <c r="D75" s="36"/>
      <c r="E75" s="37"/>
    </row>
    <row r="76" spans="1:5" x14ac:dyDescent="0.25">
      <c r="A76" s="35"/>
      <c r="B76" s="36"/>
      <c r="C76" s="36"/>
      <c r="D76" s="36"/>
      <c r="E76" s="37"/>
    </row>
    <row r="77" spans="1:5" x14ac:dyDescent="0.25">
      <c r="A77" s="35"/>
      <c r="B77" s="36"/>
      <c r="C77" s="36"/>
      <c r="D77" s="36"/>
      <c r="E77" s="37"/>
    </row>
    <row r="78" spans="1:5" x14ac:dyDescent="0.25">
      <c r="A78" s="35"/>
      <c r="B78" s="36"/>
      <c r="C78" s="36"/>
      <c r="D78" s="36"/>
      <c r="E78" s="37"/>
    </row>
    <row r="79" spans="1:5" x14ac:dyDescent="0.25">
      <c r="A79" s="35"/>
      <c r="B79" s="36"/>
      <c r="C79" s="36"/>
      <c r="D79" s="36"/>
      <c r="E79" s="37"/>
    </row>
    <row r="80" spans="1:5" x14ac:dyDescent="0.25">
      <c r="A80" s="35"/>
      <c r="B80" s="36"/>
      <c r="C80" s="36"/>
      <c r="D80" s="36"/>
      <c r="E80" s="37"/>
    </row>
    <row r="81" spans="1:5" x14ac:dyDescent="0.25">
      <c r="A81" s="35"/>
      <c r="B81" s="36"/>
      <c r="C81" s="36"/>
      <c r="D81" s="36"/>
      <c r="E81" s="37"/>
    </row>
    <row r="82" spans="1:5" ht="60" customHeight="1" x14ac:dyDescent="0.25">
      <c r="A82" s="51" t="s">
        <v>67</v>
      </c>
      <c r="B82" s="52"/>
      <c r="C82" s="52"/>
      <c r="D82" s="52"/>
      <c r="E82" s="53"/>
    </row>
    <row r="83" spans="1:5" x14ac:dyDescent="0.25">
      <c r="A83" s="35"/>
      <c r="B83" s="36"/>
      <c r="C83" s="36"/>
      <c r="D83" s="36"/>
      <c r="E83" s="37"/>
    </row>
    <row r="84" spans="1:5" x14ac:dyDescent="0.25">
      <c r="A84" s="35"/>
      <c r="B84" s="36"/>
      <c r="C84" s="36"/>
      <c r="D84" s="36"/>
      <c r="E84" s="37"/>
    </row>
    <row r="85" spans="1:5" x14ac:dyDescent="0.25">
      <c r="A85" s="35"/>
      <c r="B85" s="36"/>
      <c r="C85" s="36"/>
      <c r="D85" s="36"/>
      <c r="E85" s="37"/>
    </row>
    <row r="86" spans="1:5" x14ac:dyDescent="0.25">
      <c r="A86" s="35"/>
      <c r="B86" s="36"/>
      <c r="C86" s="36"/>
      <c r="D86" s="36"/>
      <c r="E86" s="37"/>
    </row>
    <row r="87" spans="1:5" x14ac:dyDescent="0.25">
      <c r="A87" s="35"/>
      <c r="B87" s="36"/>
      <c r="C87" s="36"/>
      <c r="D87" s="36"/>
      <c r="E87" s="37"/>
    </row>
    <row r="88" spans="1:5" x14ac:dyDescent="0.25">
      <c r="A88" s="35"/>
      <c r="B88" s="36"/>
      <c r="C88" s="36"/>
      <c r="D88" s="36"/>
      <c r="E88" s="37"/>
    </row>
    <row r="89" spans="1:5" x14ac:dyDescent="0.25">
      <c r="A89" s="35"/>
      <c r="B89" s="36"/>
      <c r="C89" s="36"/>
      <c r="D89" s="36"/>
      <c r="E89" s="37"/>
    </row>
    <row r="90" spans="1:5" x14ac:dyDescent="0.25">
      <c r="A90" s="35"/>
      <c r="B90" s="36"/>
      <c r="C90" s="36"/>
      <c r="D90" s="36"/>
      <c r="E90" s="37"/>
    </row>
    <row r="91" spans="1:5" ht="60" customHeight="1" x14ac:dyDescent="0.25">
      <c r="A91" s="38" t="s">
        <v>68</v>
      </c>
      <c r="B91" s="39"/>
      <c r="C91" s="39"/>
      <c r="D91" s="39"/>
      <c r="E91" s="40"/>
    </row>
    <row r="92" spans="1:5" ht="30" customHeight="1" x14ac:dyDescent="0.25">
      <c r="A92" s="7" t="s">
        <v>69</v>
      </c>
      <c r="B92" s="32" t="s">
        <v>76</v>
      </c>
      <c r="C92" s="33"/>
      <c r="D92" s="34"/>
      <c r="E92" s="17" t="s">
        <v>73</v>
      </c>
    </row>
    <row r="93" spans="1:5" x14ac:dyDescent="0.25">
      <c r="A93" s="18"/>
      <c r="B93" s="18"/>
      <c r="C93" s="18"/>
      <c r="D93" s="18"/>
      <c r="E93" s="18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8"/>
      <c r="B96" s="18"/>
      <c r="C96" s="18"/>
      <c r="D96" s="18"/>
      <c r="E96" s="18"/>
    </row>
    <row r="97" spans="1:5" x14ac:dyDescent="0.25">
      <c r="A97" s="18"/>
      <c r="B97" s="8" t="s">
        <v>70</v>
      </c>
      <c r="C97" s="19"/>
      <c r="D97" s="18"/>
      <c r="E97" s="18"/>
    </row>
    <row r="98" spans="1:5" ht="33" customHeight="1" x14ac:dyDescent="0.25">
      <c r="A98" s="18"/>
      <c r="B98" s="9" t="s">
        <v>71</v>
      </c>
      <c r="C98" s="20"/>
      <c r="D98" s="18"/>
      <c r="E98" s="18"/>
    </row>
    <row r="99" spans="1:5" x14ac:dyDescent="0.25">
      <c r="A99" s="18"/>
      <c r="B99" s="8" t="s">
        <v>78</v>
      </c>
      <c r="C99" s="18"/>
      <c r="D99" s="18"/>
      <c r="E99" s="18"/>
    </row>
    <row r="100" spans="1:5" x14ac:dyDescent="0.25">
      <c r="A100" s="18"/>
      <c r="B100" s="8" t="s">
        <v>77</v>
      </c>
      <c r="C100" s="18"/>
      <c r="D100" s="18"/>
      <c r="E100" s="18"/>
    </row>
    <row r="101" spans="1:5" x14ac:dyDescent="0.25">
      <c r="A101" s="18"/>
      <c r="B101" s="18"/>
      <c r="C101" s="18"/>
      <c r="D101" s="18"/>
      <c r="E101" s="18"/>
    </row>
    <row r="102" spans="1:5" x14ac:dyDescent="0.25">
      <c r="A102" s="18"/>
      <c r="B102" s="18"/>
      <c r="C102" s="18"/>
      <c r="D102" s="18"/>
      <c r="E102" s="18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A1:E1"/>
    <mergeCell ref="A2:E2"/>
    <mergeCell ref="A3:C3"/>
    <mergeCell ref="D3:E3"/>
    <mergeCell ref="D4:E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D18:E18"/>
    <mergeCell ref="D17:E17"/>
    <mergeCell ref="D16:E16"/>
    <mergeCell ref="D15:E15"/>
    <mergeCell ref="D14:E14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33:E33"/>
    <mergeCell ref="A26:B26"/>
    <mergeCell ref="A27:B27"/>
    <mergeCell ref="A28:B28"/>
    <mergeCell ref="A29:B31"/>
    <mergeCell ref="A32:B3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A69:C69"/>
    <mergeCell ref="A70:C70"/>
    <mergeCell ref="A40:C41"/>
    <mergeCell ref="A42:E42"/>
    <mergeCell ref="A43:C43"/>
    <mergeCell ref="A44:C44"/>
    <mergeCell ref="A45:C45"/>
    <mergeCell ref="D45:E45"/>
    <mergeCell ref="C64:E64"/>
    <mergeCell ref="A65:E65"/>
    <mergeCell ref="A66:C66"/>
    <mergeCell ref="A67:C67"/>
    <mergeCell ref="A68:C68"/>
    <mergeCell ref="D37:E37"/>
    <mergeCell ref="D43:E43"/>
    <mergeCell ref="D44:E44"/>
    <mergeCell ref="B92:D92"/>
    <mergeCell ref="A83:E90"/>
    <mergeCell ref="A91:E91"/>
    <mergeCell ref="A71:E71"/>
    <mergeCell ref="A72:E72"/>
    <mergeCell ref="A73:E73"/>
    <mergeCell ref="A74:E81"/>
    <mergeCell ref="A82:E82"/>
    <mergeCell ref="D66:E66"/>
    <mergeCell ref="D70:E70"/>
    <mergeCell ref="A46:E46"/>
    <mergeCell ref="A63:D63"/>
    <mergeCell ref="A64:B64"/>
  </mergeCells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92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maria zdziech</cp:lastModifiedBy>
  <cp:lastPrinted>2026-07-21T12:02:17Z</cp:lastPrinted>
  <dcterms:created xsi:type="dcterms:W3CDTF">2015-06-05T18:19:34Z</dcterms:created>
  <dcterms:modified xsi:type="dcterms:W3CDTF">2026-07-29T05:36:14Z</dcterms:modified>
</cp:coreProperties>
</file>