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rabka\Downloads\"/>
    </mc:Choice>
  </mc:AlternateContent>
  <xr:revisionPtr revIDLastSave="0" documentId="8_{5165DDF1-3EB3-4FC3-9030-62F90D4B9B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dalnia" sheetId="1" r:id="rId1"/>
    <sheet name="Kolory mebli" sheetId="2" r:id="rId2"/>
  </sheets>
  <definedNames>
    <definedName name="_xlnm._FilterDatabase" localSheetId="0" hidden="1">Jadalnia!$A$3:$I$36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27" i="1" l="1"/>
  <c r="H19" i="1"/>
  <c r="H12" i="1"/>
  <c r="H18" i="1"/>
  <c r="H11" i="1"/>
  <c r="H33" i="1"/>
  <c r="H25" i="1"/>
  <c r="H17" i="1"/>
  <c r="H10" i="1"/>
  <c r="H32" i="1"/>
  <c r="H24" i="1"/>
  <c r="H31" i="1"/>
  <c r="H15" i="1"/>
  <c r="H8" i="1"/>
  <c r="H5" i="1"/>
  <c r="H6" i="1"/>
  <c r="H7" i="1"/>
  <c r="H9" i="1"/>
  <c r="H13" i="1"/>
  <c r="H14" i="1"/>
  <c r="H16" i="1"/>
  <c r="H20" i="1"/>
  <c r="H21" i="1"/>
  <c r="H22" i="1"/>
  <c r="H23" i="1"/>
  <c r="H26" i="1"/>
  <c r="H28" i="1"/>
  <c r="H29" i="1"/>
  <c r="H30" i="1"/>
  <c r="H4" i="1" l="1"/>
  <c r="H36" i="1" l="1"/>
</calcChain>
</file>

<file path=xl/sharedStrings.xml><?xml version="1.0" encoding="utf-8"?>
<sst xmlns="http://schemas.openxmlformats.org/spreadsheetml/2006/main" count="164" uniqueCount="129">
  <si>
    <t>Posiłek w szkole i w domu, moduł III</t>
  </si>
  <si>
    <t>Wariant nr 2, 60 dzieci</t>
  </si>
  <si>
    <t>Indeks</t>
  </si>
  <si>
    <t>Kategoria</t>
  </si>
  <si>
    <t>Nazwa</t>
  </si>
  <si>
    <t>Ilość</t>
  </si>
  <si>
    <t>Opis</t>
  </si>
  <si>
    <t>Opis szczegółowy/Wymiar</t>
  </si>
  <si>
    <t>Cena katalogowa brutto</t>
  </si>
  <si>
    <t>Wartość</t>
  </si>
  <si>
    <t xml:space="preserve">Zdjęcie </t>
  </si>
  <si>
    <t>Krzesła</t>
  </si>
  <si>
    <t>Dobre krzesło 4</t>
  </si>
  <si>
    <t>Wykonane zgodnie z normą PN-EN 1729-1:2007. Siedzisko oraz oparcie wykonano z tworzywa sztucznego. Nogi krzesła z profilu metlaowego, fi22-25mm (w zalezności od rozmiaru). Zatyczki z tworzywa chronią podłogę przed zarysowaniem.</t>
  </si>
  <si>
    <t>Dobre krzesło 5</t>
  </si>
  <si>
    <t>718007</t>
  </si>
  <si>
    <t>Stoły</t>
  </si>
  <si>
    <t>Stolik świetlicowy rozm.4</t>
  </si>
  <si>
    <t xml:space="preserve">Stelaż wykonany z z rury metlaowej fi 32 i 40x20mm. </t>
  </si>
  <si>
    <t>1200x800</t>
  </si>
  <si>
    <t>718008</t>
  </si>
  <si>
    <t>Stolik świetlicowy rozm.5</t>
  </si>
  <si>
    <t>718028</t>
  </si>
  <si>
    <t>Dodatkowe wyposażenie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</si>
  <si>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</si>
  <si>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</si>
  <si>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</si>
  <si>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>718029</t>
  </si>
  <si>
    <t>Zastawa stołowa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</si>
  <si>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</si>
  <si>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</si>
  <si>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</si>
  <si>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>718030</t>
  </si>
  <si>
    <t xml:space="preserve">Sztućce  Widelec stołowy kpl.6 </t>
  </si>
  <si>
    <t xml:space="preserve">ilość szt. w opak.: 6 szt. </t>
  </si>
  <si>
    <t>718031</t>
  </si>
  <si>
    <t xml:space="preserve">Sztućce  Łyżka stołowa kpl.6 </t>
  </si>
  <si>
    <t>ilość szt. w opak.: 6 szt. / Długość (mm): 197</t>
  </si>
  <si>
    <t>718032</t>
  </si>
  <si>
    <t>Sztućce  Łyżeczka do herbaty/kawy - kpl.12</t>
  </si>
  <si>
    <t>ilość szt. w opak.: 12 szt. / Długość (mm): 131</t>
  </si>
  <si>
    <t>718034</t>
  </si>
  <si>
    <t xml:space="preserve">Dzbanek ARCOROC 1300ml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</si>
  <si>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</si>
  <si>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Pojemność (l): 1,3 </t>
  </si>
  <si>
    <t>718035</t>
  </si>
  <si>
    <t>Talerz płytki TRIANON śr.195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</si>
  <si>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</si>
  <si>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>wymiary (mm): śr.195x(H)16</t>
  </si>
  <si>
    <t>718036</t>
  </si>
  <si>
    <t>Talerz płytki TRIANON śr.245</t>
  </si>
  <si>
    <t xml:space="preserve"> wymiary (mm): śr.245x(H)24</t>
  </si>
  <si>
    <t>718037</t>
  </si>
  <si>
    <t xml:space="preserve">Talerz głęboki TRIANON 225mm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</si>
  <si>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</si>
  <si>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 xml:space="preserve"> wymiary (mm): śr.225x(H)35</t>
  </si>
  <si>
    <t>718038</t>
  </si>
  <si>
    <t>Półmisek owalny TRIANON 290x214x(H)22</t>
  </si>
  <si>
    <t>wymiary (mm): 290x214x(H)22</t>
  </si>
  <si>
    <t>718039</t>
  </si>
  <si>
    <t>Półmisek owalny TRIANON 350x240x(H)26</t>
  </si>
  <si>
    <t>wymiary (mm): 350x240x(H)26</t>
  </si>
  <si>
    <t>718040</t>
  </si>
  <si>
    <t>Rawierka TRIANON 220mm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</si>
  <si>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</si>
  <si>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 xml:space="preserve"> wymiary (mm): 220x140x(H)28</t>
  </si>
  <si>
    <t>718041</t>
  </si>
  <si>
    <t>Kubek TRIANON 120mm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</si>
  <si>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- Cena podana za szt. </t>
  </si>
  <si>
    <t>Pojemność (l): 0,290 / wymiary (mm): śr.82x(H)90</t>
  </si>
  <si>
    <t>718042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</si>
  <si>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</si>
  <si>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</si>
  <si>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</si>
  <si>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>718044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</si>
  <si>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</si>
  <si>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</si>
  <si>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</si>
  <si>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>718045</t>
  </si>
  <si>
    <t xml:space="preserve">Koszyk do pieczywa - owalny </t>
  </si>
  <si>
    <t xml:space="preserve">
* - Wykonany z wzmocnionego polirattanu- Można myć w zmywarkach </t>
  </si>
  <si>
    <t/>
  </si>
  <si>
    <t>718048</t>
  </si>
  <si>
    <t>Artykuły stołowe</t>
  </si>
  <si>
    <t>Warniki do napojów o pojedynczych ściankach 10L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</si>
  <si>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</si>
  <si>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</si>
  <si>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718049</t>
  </si>
  <si>
    <t>Warniki do napojów o pojedynczych ściankach 20L</t>
  </si>
  <si>
    <t xml:space="preserve">opis:  / Pojemność (l): 20 / wymiary (mm): 400x420x(H)475  / moc (W): 2250 / napięcie (V): 230  </t>
  </si>
  <si>
    <t>718160</t>
  </si>
  <si>
    <t xml:space="preserve">Pojemnik termoizolacyjny  GN 1/1  200   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</si>
  <si>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</si>
  <si>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>wymiary wewnętrzne (mm): 538x338x(H)234 / Długość (mm): 600 / szerokość (mm): 400 / wysokość (mm): 286 / Pojemność (l): 40</t>
  </si>
  <si>
    <t>718161</t>
  </si>
  <si>
    <t>Termos do transportu żywności 10 litrów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</si>
  <si>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</si>
  <si>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Pojemność (l): 10 / wymiary (mm): śr. 330x(H)220</t>
  </si>
  <si>
    <t>718162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</si>
  <si>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</si>
  <si>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</si>
  <si>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718066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</si>
  <si>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</si>
  <si>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</si>
  <si>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</si>
  <si>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718067</t>
  </si>
  <si>
    <t>Krzesło cateringowe - białe 540x440x(h)840 mm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</si>
  <si>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</si>
  <si>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</si>
  <si>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718046</t>
  </si>
  <si>
    <t xml:space="preserve">Taca z polipropylenu </t>
  </si>
  <si>
    <t xml:space="preserve">
* - </t>
  </si>
  <si>
    <t>wymiary (mm): 265x345 / kolor: szary</t>
  </si>
  <si>
    <t>718047</t>
  </si>
  <si>
    <t xml:space="preserve">Pojemnik na sztućce </t>
  </si>
  <si>
    <t xml:space="preserve">
* Wykonany z polietylenu
* 4 - częściowy
*  </t>
  </si>
  <si>
    <t>wymiary (mm): 520x290x(H)95 / kolor: szary</t>
  </si>
  <si>
    <t>718061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</si>
  <si>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</si>
  <si>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</si>
  <si>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</si>
  <si>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>751704</t>
  </si>
  <si>
    <t>Kosz pedałowy okrągły z wkładem 20l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</si>
  <si>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</si>
  <si>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>Pojemność (l): 20</t>
  </si>
  <si>
    <t>751705</t>
  </si>
  <si>
    <t>Wózek do sprzątania dwu wiaderkowy</t>
  </si>
  <si>
    <t>Materiał: polipropylen
Uchwyt prowadzący: metalowy
Osłony boczne: 4 sztuki
Kółka samoskrętne: 4 sztuki
Średnica kółek: 7 cm
Metalowe ramię wyciskarki zakończone rękojeścią
Wiadra: 1x czerwone 17 L z podziałką / 1x niebieskie 17 L z podziałką
1x wyciskarka mopów
1x mop płaski o szerokości 40 cm z uchwytem speedy i kijem</t>
  </si>
  <si>
    <t>Wymiary wózka: 
szerokość: 45 cm,  
głębokość: 51 cm,  wysokość : 51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</si>
</sst>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8">
    <xf numFmtId="0" fontId="0" fillId="0" borderId="0" xfId="0"/>
    <xf numFmtId="0" fontId="132" fillId="86" borderId="1" xfId="0" applyFont="1" applyFill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0" fontId="136" fillId="2" borderId="1" xfId="0" applyFont="1" applyFill="1" applyBorder="1" applyAlignment="1">
      <alignment horizont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166" fontId="130" fillId="2" borderId="1" xfId="0" applyNumberFormat="1" applyFont="1" applyFill="1" applyBorder="1" applyAlignment="1">
      <alignment horizontal="center" vertical="center" wrapText="1"/>
    </xf>
    <xf numFmtId="0" fontId="131" fillId="2" borderId="1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131" fillId="0" borderId="38" xfId="0" applyFont="1" applyBorder="1" applyAlignment="1">
      <alignment vertical="center" wrapText="1"/>
    </xf>
    <xf numFmtId="0" fontId="131" fillId="2" borderId="37" xfId="0" applyFont="1" applyFill="1" applyBorder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131" fillId="2" borderId="1" xfId="0" applyFont="1" applyFill="1" applyBorder="1" applyAlignment="1">
      <alignment vertical="center" wrapText="1"/>
    </xf>
    <xf numFmtId="0" fontId="131" fillId="2" borderId="1" xfId="0" applyFont="1" applyFill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gif"/><Relationship Id="rId1" Type="http://schemas.openxmlformats.org/officeDocument/2006/relationships/image" Target="../media/image3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849312</xdr:colOff>
      <xdr:row>32</xdr:row>
      <xdr:rowOff>85271</xdr:rowOff>
    </xdr:from>
    <xdr:to>
      <xdr:col>8</xdr:col>
      <xdr:colOff>2379504</xdr:colOff>
      <xdr:row>32</xdr:row>
      <xdr:rowOff>2116297</xdr:rowOff>
    </xdr:to>
    <xdr:pic>
      <xdr:nvPicPr>
        <xdr:cNvPr id="13" name="Obraz 12" descr="WÃ³zek 2-pÃ³Åkowy - kod 81000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3145" y="34438771"/>
          <a:ext cx="1526382" cy="203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1035844</xdr:colOff>
      <xdr:row>33</xdr:row>
      <xdr:rowOff>119062</xdr:rowOff>
    </xdr:from>
    <xdr:to>
      <xdr:col>8</xdr:col>
      <xdr:colOff>2321720</xdr:colOff>
      <xdr:row>33</xdr:row>
      <xdr:rowOff>1393508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0532" y="48029812"/>
          <a:ext cx="1285876" cy="1285876"/>
        </a:xfrm>
        <a:prstGeom prst="rect">
          <a:avLst/>
        </a:prstGeom>
      </xdr:spPr>
    </xdr:pic>
    <xdr:clientData/>
  </xdr:twoCellAnchor>
  <xdr:twoCellAnchor>
    <xdr:from>
      <xdr:col>8</xdr:col>
      <xdr:colOff>1030552</xdr:colOff>
      <xdr:row>31</xdr:row>
      <xdr:rowOff>54239</xdr:rowOff>
    </xdr:from>
    <xdr:to>
      <xdr:col>8</xdr:col>
      <xdr:colOff>2079409</xdr:colOff>
      <xdr:row>31</xdr:row>
      <xdr:rowOff>1467749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4385" y="32724989"/>
          <a:ext cx="1060287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976312</xdr:colOff>
      <xdr:row>30</xdr:row>
      <xdr:rowOff>44310</xdr:rowOff>
    </xdr:from>
    <xdr:to>
      <xdr:col>8</xdr:col>
      <xdr:colOff>2189322</xdr:colOff>
      <xdr:row>30</xdr:row>
      <xdr:rowOff>1657347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940594</xdr:colOff>
      <xdr:row>29</xdr:row>
      <xdr:rowOff>71303</xdr:rowOff>
    </xdr:from>
    <xdr:to>
      <xdr:col>8</xdr:col>
      <xdr:colOff>2151222</xdr:colOff>
      <xdr:row>29</xdr:row>
      <xdr:rowOff>1694498</xdr:rowOff>
    </xdr:to>
    <xdr:pic>
      <xdr:nvPicPr>
        <xdr:cNvPr id="30" name="Obraz 29" descr="KrzesÅo cateringowe - kod 81096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5282" y="42743303"/>
          <a:ext cx="1214438" cy="161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982556</xdr:colOff>
      <xdr:row>28</xdr:row>
      <xdr:rowOff>31918</xdr:rowOff>
    </xdr:from>
    <xdr:to>
      <xdr:col>8</xdr:col>
      <xdr:colOff>2126719</xdr:colOff>
      <xdr:row>28</xdr:row>
      <xdr:rowOff>1355545</xdr:rowOff>
    </xdr:to>
    <xdr:pic>
      <xdr:nvPicPr>
        <xdr:cNvPr id="32" name="Obraz 31" descr="StÃ³Å cateringowy 1830x750x(H)740 mm - kod 8109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116" y="31243438"/>
          <a:ext cx="1144163" cy="1323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1083467</xdr:colOff>
      <xdr:row>22</xdr:row>
      <xdr:rowOff>166686</xdr:rowOff>
    </xdr:from>
    <xdr:to>
      <xdr:col>8</xdr:col>
      <xdr:colOff>2004059</xdr:colOff>
      <xdr:row>22</xdr:row>
      <xdr:rowOff>1087278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>
    <xdr:from>
      <xdr:col>8</xdr:col>
      <xdr:colOff>1003457</xdr:colOff>
      <xdr:row>21</xdr:row>
      <xdr:rowOff>38100</xdr:rowOff>
    </xdr:from>
    <xdr:to>
      <xdr:col>8</xdr:col>
      <xdr:colOff>2169794</xdr:colOff>
      <xdr:row>21</xdr:row>
      <xdr:rowOff>1200627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017" y="22692360"/>
          <a:ext cx="1166337" cy="1162527"/>
        </a:xfrm>
        <a:prstGeom prst="rect">
          <a:avLst/>
        </a:prstGeom>
      </xdr:spPr>
    </xdr:pic>
    <xdr:clientData/>
  </xdr:twoCellAnchor>
  <xdr:twoCellAnchor>
    <xdr:from>
      <xdr:col>8</xdr:col>
      <xdr:colOff>1059658</xdr:colOff>
      <xdr:row>20</xdr:row>
      <xdr:rowOff>112709</xdr:rowOff>
    </xdr:from>
    <xdr:to>
      <xdr:col>8</xdr:col>
      <xdr:colOff>1998821</xdr:colOff>
      <xdr:row>20</xdr:row>
      <xdr:rowOff>1234441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7218" y="21372509"/>
          <a:ext cx="939163" cy="1121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1694019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916780</xdr:colOff>
      <xdr:row>8</xdr:row>
      <xdr:rowOff>83344</xdr:rowOff>
    </xdr:from>
    <xdr:to>
      <xdr:col>8</xdr:col>
      <xdr:colOff>1924999</xdr:colOff>
      <xdr:row>8</xdr:row>
      <xdr:rowOff>1085848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>
    <xdr:from>
      <xdr:col>8</xdr:col>
      <xdr:colOff>899636</xdr:colOff>
      <xdr:row>9</xdr:row>
      <xdr:rowOff>47623</xdr:rowOff>
    </xdr:from>
    <xdr:to>
      <xdr:col>8</xdr:col>
      <xdr:colOff>1995488</xdr:colOff>
      <xdr:row>9</xdr:row>
      <xdr:rowOff>1158715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7196" y="7149463"/>
          <a:ext cx="1095852" cy="1111092"/>
        </a:xfrm>
        <a:prstGeom prst="rect">
          <a:avLst/>
        </a:prstGeom>
      </xdr:spPr>
    </xdr:pic>
    <xdr:clientData/>
  </xdr:twoCellAnchor>
  <xdr:twoCellAnchor>
    <xdr:from>
      <xdr:col>8</xdr:col>
      <xdr:colOff>1078229</xdr:colOff>
      <xdr:row>10</xdr:row>
      <xdr:rowOff>68103</xdr:rowOff>
    </xdr:from>
    <xdr:to>
      <xdr:col>8</xdr:col>
      <xdr:colOff>1899760</xdr:colOff>
      <xdr:row>10</xdr:row>
      <xdr:rowOff>880109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789" y="8396763"/>
          <a:ext cx="821531" cy="812006"/>
        </a:xfrm>
        <a:prstGeom prst="rect">
          <a:avLst/>
        </a:prstGeom>
      </xdr:spPr>
    </xdr:pic>
    <xdr:clientData/>
  </xdr:twoCellAnchor>
  <xdr:twoCellAnchor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1085848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>
    <xdr:from>
      <xdr:col>8</xdr:col>
      <xdr:colOff>1090137</xdr:colOff>
      <xdr:row>12</xdr:row>
      <xdr:rowOff>91917</xdr:rowOff>
    </xdr:from>
    <xdr:to>
      <xdr:col>8</xdr:col>
      <xdr:colOff>2090261</xdr:colOff>
      <xdr:row>12</xdr:row>
      <xdr:rowOff>1092041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7697" y="10577037"/>
          <a:ext cx="1000124" cy="1000124"/>
        </a:xfrm>
        <a:prstGeom prst="rect">
          <a:avLst/>
        </a:prstGeom>
      </xdr:spPr>
    </xdr:pic>
    <xdr:clientData/>
  </xdr:twoCellAnchor>
  <xdr:twoCellAnchor>
    <xdr:from>
      <xdr:col>8</xdr:col>
      <xdr:colOff>1012030</xdr:colOff>
      <xdr:row>13</xdr:row>
      <xdr:rowOff>142874</xdr:rowOff>
    </xdr:from>
    <xdr:to>
      <xdr:col>8</xdr:col>
      <xdr:colOff>1940717</xdr:colOff>
      <xdr:row>13</xdr:row>
      <xdr:rowOff>1082991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>
    <xdr:from>
      <xdr:col>8</xdr:col>
      <xdr:colOff>950117</xdr:colOff>
      <xdr:row>14</xdr:row>
      <xdr:rowOff>95250</xdr:rowOff>
    </xdr:from>
    <xdr:to>
      <xdr:col>8</xdr:col>
      <xdr:colOff>2037396</xdr:colOff>
      <xdr:row>14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>
    <xdr:from>
      <xdr:col>8</xdr:col>
      <xdr:colOff>858203</xdr:colOff>
      <xdr:row>15</xdr:row>
      <xdr:rowOff>56196</xdr:rowOff>
    </xdr:from>
    <xdr:to>
      <xdr:col>8</xdr:col>
      <xdr:colOff>2393633</xdr:colOff>
      <xdr:row>15</xdr:row>
      <xdr:rowOff>1573120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5763" y="14191296"/>
          <a:ext cx="1535430" cy="1516924"/>
        </a:xfrm>
        <a:prstGeom prst="rect">
          <a:avLst/>
        </a:prstGeom>
      </xdr:spPr>
    </xdr:pic>
    <xdr:clientData/>
  </xdr:twoCellAnchor>
  <xdr:twoCellAnchor>
    <xdr:from>
      <xdr:col>8</xdr:col>
      <xdr:colOff>994886</xdr:colOff>
      <xdr:row>18</xdr:row>
      <xdr:rowOff>47623</xdr:rowOff>
    </xdr:from>
    <xdr:to>
      <xdr:col>8</xdr:col>
      <xdr:colOff>2372200</xdr:colOff>
      <xdr:row>18</xdr:row>
      <xdr:rowOff>1432557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2446" y="18609943"/>
          <a:ext cx="1377314" cy="1384934"/>
        </a:xfrm>
        <a:prstGeom prst="rect">
          <a:avLst/>
        </a:prstGeom>
      </xdr:spPr>
    </xdr:pic>
    <xdr:clientData/>
  </xdr:twoCellAnchor>
  <xdr:twoCellAnchor>
    <xdr:from>
      <xdr:col>8</xdr:col>
      <xdr:colOff>964404</xdr:colOff>
      <xdr:row>17</xdr:row>
      <xdr:rowOff>59529</xdr:rowOff>
    </xdr:from>
    <xdr:to>
      <xdr:col>8</xdr:col>
      <xdr:colOff>2228848</xdr:colOff>
      <xdr:row>17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>
    <xdr:from>
      <xdr:col>8</xdr:col>
      <xdr:colOff>904874</xdr:colOff>
      <xdr:row>16</xdr:row>
      <xdr:rowOff>23812</xdr:rowOff>
    </xdr:from>
    <xdr:to>
      <xdr:col>8</xdr:col>
      <xdr:colOff>2286000</xdr:colOff>
      <xdr:row>17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>
    <xdr:from>
      <xdr:col>8</xdr:col>
      <xdr:colOff>1047750</xdr:colOff>
      <xdr:row>19</xdr:row>
      <xdr:rowOff>35719</xdr:rowOff>
    </xdr:from>
    <xdr:to>
      <xdr:col>8</xdr:col>
      <xdr:colOff>2225992</xdr:colOff>
      <xdr:row>19</xdr:row>
      <xdr:rowOff>1198721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438" y="32932688"/>
          <a:ext cx="1166812" cy="1166812"/>
        </a:xfrm>
        <a:prstGeom prst="rect">
          <a:avLst/>
        </a:prstGeom>
      </xdr:spPr>
    </xdr:pic>
    <xdr:clientData/>
  </xdr:twoCellAnchor>
  <xdr:twoCellAnchor>
    <xdr:from>
      <xdr:col>8</xdr:col>
      <xdr:colOff>535517</xdr:colOff>
      <xdr:row>5</xdr:row>
      <xdr:rowOff>111760</xdr:rowOff>
    </xdr:from>
    <xdr:to>
      <xdr:col>8</xdr:col>
      <xdr:colOff>2626626</xdr:colOff>
      <xdr:row>6</xdr:row>
      <xdr:rowOff>838486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683077" y="2755900"/>
          <a:ext cx="2091109" cy="1343946"/>
        </a:xfrm>
        <a:prstGeom prst="rect">
          <a:avLst/>
        </a:prstGeom>
      </xdr:spPr>
    </xdr:pic>
    <xdr:clientData/>
  </xdr:twoCellAnchor>
  <xdr:twoCellAnchor>
    <xdr:from>
      <xdr:col>8</xdr:col>
      <xdr:colOff>1127125</xdr:colOff>
      <xdr:row>23</xdr:row>
      <xdr:rowOff>111125</xdr:rowOff>
    </xdr:from>
    <xdr:to>
      <xdr:col>8</xdr:col>
      <xdr:colOff>1885381</xdr:colOff>
      <xdr:row>23</xdr:row>
      <xdr:rowOff>1126959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048625" y="27733625"/>
          <a:ext cx="762066" cy="1012024"/>
        </a:xfrm>
        <a:prstGeom prst="rect">
          <a:avLst/>
        </a:prstGeom>
      </xdr:spPr>
    </xdr:pic>
    <xdr:clientData/>
  </xdr:twoCellAnchor>
  <xdr:twoCellAnchor>
    <xdr:from>
      <xdr:col>8</xdr:col>
      <xdr:colOff>1098550</xdr:colOff>
      <xdr:row>24</xdr:row>
      <xdr:rowOff>174625</xdr:rowOff>
    </xdr:from>
    <xdr:to>
      <xdr:col>8</xdr:col>
      <xdr:colOff>1888812</xdr:colOff>
      <xdr:row>24</xdr:row>
      <xdr:rowOff>1217131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042275" y="28949650"/>
          <a:ext cx="786452" cy="1042506"/>
        </a:xfrm>
        <a:prstGeom prst="rect">
          <a:avLst/>
        </a:prstGeom>
      </xdr:spPr>
    </xdr:pic>
    <xdr:clientData/>
  </xdr:twoCellAnchor>
  <xdr:twoCellAnchor>
    <xdr:from>
      <xdr:col>8</xdr:col>
      <xdr:colOff>1038225</xdr:colOff>
      <xdr:row>25</xdr:row>
      <xdr:rowOff>66675</xdr:rowOff>
    </xdr:from>
    <xdr:to>
      <xdr:col>8</xdr:col>
      <xdr:colOff>1926032</xdr:colOff>
      <xdr:row>25</xdr:row>
      <xdr:rowOff>1241782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981950" y="30146625"/>
          <a:ext cx="883997" cy="1182727"/>
        </a:xfrm>
        <a:prstGeom prst="rect">
          <a:avLst/>
        </a:prstGeom>
      </xdr:spPr>
    </xdr:pic>
    <xdr:clientData/>
  </xdr:twoCellAnchor>
  <xdr:twoCellAnchor>
    <xdr:from>
      <xdr:col>8</xdr:col>
      <xdr:colOff>1104900</xdr:colOff>
      <xdr:row>26</xdr:row>
      <xdr:rowOff>47625</xdr:rowOff>
    </xdr:from>
    <xdr:to>
      <xdr:col>8</xdr:col>
      <xdr:colOff>1889066</xdr:colOff>
      <xdr:row>26</xdr:row>
      <xdr:rowOff>1087845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048625" y="31165800"/>
          <a:ext cx="780356" cy="1036410"/>
        </a:xfrm>
        <a:prstGeom prst="rect">
          <a:avLst/>
        </a:prstGeom>
      </xdr:spPr>
    </xdr:pic>
    <xdr:clientData/>
  </xdr:twoCellAnchor>
  <xdr:twoCellAnchor>
    <xdr:from>
      <xdr:col>8</xdr:col>
      <xdr:colOff>1038225</xdr:colOff>
      <xdr:row>27</xdr:row>
      <xdr:rowOff>57150</xdr:rowOff>
    </xdr:from>
    <xdr:to>
      <xdr:col>8</xdr:col>
      <xdr:colOff>1849826</xdr:colOff>
      <xdr:row>27</xdr:row>
      <xdr:rowOff>1028700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185785" y="30102810"/>
          <a:ext cx="811601" cy="971550"/>
        </a:xfrm>
        <a:prstGeom prst="rect">
          <a:avLst/>
        </a:prstGeom>
      </xdr:spPr>
    </xdr:pic>
    <xdr:clientData/>
  </xdr:twoCellAnchor>
  <xdr:twoCellAnchor>
    <xdr:from>
      <xdr:col>8</xdr:col>
      <xdr:colOff>937804</xdr:colOff>
      <xdr:row>34</xdr:row>
      <xdr:rowOff>89262</xdr:rowOff>
    </xdr:from>
    <xdr:to>
      <xdr:col>8</xdr:col>
      <xdr:colOff>2082419</xdr:colOff>
      <xdr:row>34</xdr:row>
      <xdr:rowOff>1188720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C1C915AD-6274-2F2B-B762-4EBE78ADD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085364" y="41702082"/>
          <a:ext cx="1144615" cy="1099458"/>
        </a:xfrm>
        <a:prstGeom prst="rect">
          <a:avLst/>
        </a:prstGeom>
      </xdr:spPr>
    </xdr:pic>
    <xdr:clientData/>
  </xdr:twoCellAnchor>
  <xdr:twoCellAnchor editAs="oneCell">
    <xdr:from>
      <xdr:col>8</xdr:col>
      <xdr:colOff>1150620</xdr:colOff>
      <xdr:row>3</xdr:row>
      <xdr:rowOff>45720</xdr:rowOff>
    </xdr:from>
    <xdr:to>
      <xdr:col>8</xdr:col>
      <xdr:colOff>1841967</xdr:colOff>
      <xdr:row>4</xdr:row>
      <xdr:rowOff>466891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2B14032-4ADA-A572-8BA8-6056800E0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298180" y="1592580"/>
          <a:ext cx="691347" cy="9393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pane ySplit="3" topLeftCell="A4" activePane="bottomLeft" state="frozen"/>
      <selection pane="bottomLeft" activeCell="J1" sqref="J1:J1048576"/>
    </sheetView>
  </sheetViews>
  <sheetFormatPr defaultColWidth="9.109375" defaultRowHeight="13.8"/>
  <cols>
    <col min="1" max="1" width="7.44140625" style="6" customWidth="1"/>
    <col min="2" max="2" width="12" style="6" customWidth="1"/>
    <col min="3" max="3" width="19.5546875" style="6" customWidth="1"/>
    <col min="4" max="4" width="9.33203125" style="6" customWidth="1"/>
    <col min="5" max="5" width="22.88671875" style="7" customWidth="1"/>
    <col min="6" max="6" width="12.109375" style="7" customWidth="1"/>
    <col min="7" max="7" width="8.88671875" style="10" customWidth="1"/>
    <col min="8" max="8" width="12" style="10" customWidth="1"/>
    <col min="9" max="9" width="45.88671875" style="6" customWidth="1"/>
    <col min="10" max="16384" width="9.109375" style="7"/>
  </cols>
  <sheetData>
    <row r="1" spans="1:9" ht="40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40.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</row>
    <row r="3" spans="1:9" ht="41.4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8" t="s">
        <v>8</v>
      </c>
      <c r="H3" s="8" t="s">
        <v>9</v>
      </c>
      <c r="I3" s="1" t="s">
        <v>10</v>
      </c>
    </row>
    <row r="4" spans="1:9" ht="41.25" customHeight="1">
      <c r="A4" s="15">
        <v>720411</v>
      </c>
      <c r="B4" s="15" t="s">
        <v>11</v>
      </c>
      <c r="C4" s="15" t="s">
        <v>12</v>
      </c>
      <c r="D4" s="15">
        <v>30</v>
      </c>
      <c r="E4" s="22" t="s">
        <v>13</v>
      </c>
      <c r="F4" s="24"/>
      <c r="G4" s="14">
        <v>215</v>
      </c>
      <c r="H4" s="14">
        <f>D4*G4</f>
        <v>6450</v>
      </c>
      <c r="I4" s="25"/>
    </row>
    <row r="5" spans="1:9" ht="45.75" customHeight="1">
      <c r="A5" s="15">
        <v>720416</v>
      </c>
      <c r="B5" s="15" t="s">
        <v>11</v>
      </c>
      <c r="C5" s="15" t="s">
        <v>14</v>
      </c>
      <c r="D5" s="15">
        <v>30</v>
      </c>
      <c r="E5" s="23"/>
      <c r="F5" s="24"/>
      <c r="G5" s="14">
        <v>235</v>
      </c>
      <c r="H5" s="14">
        <f t="shared" ref="H5:H33" si="0">D5*G5</f>
        <v>7050</v>
      </c>
      <c r="I5" s="25"/>
    </row>
    <row r="6" spans="1:9" ht="48.75" customHeight="1">
      <c r="A6" s="12" t="s">
        <v>15</v>
      </c>
      <c r="B6" s="12" t="s">
        <v>16</v>
      </c>
      <c r="C6" s="12" t="s">
        <v>17</v>
      </c>
      <c r="D6" s="12">
        <v>7</v>
      </c>
      <c r="E6" s="20" t="s">
        <v>18</v>
      </c>
      <c r="F6" s="19" t="s">
        <v>19</v>
      </c>
      <c r="G6" s="9">
        <v>409.9</v>
      </c>
      <c r="H6" s="9">
        <f t="shared" si="0"/>
        <v>2869.2999999999997</v>
      </c>
      <c r="I6" s="18"/>
    </row>
    <row r="7" spans="1:9" ht="72" customHeight="1">
      <c r="A7" s="12" t="s">
        <v>20</v>
      </c>
      <c r="B7" s="12" t="s">
        <v>16</v>
      </c>
      <c r="C7" s="12" t="s">
        <v>21</v>
      </c>
      <c r="D7" s="12">
        <v>8</v>
      </c>
      <c r="E7" s="21"/>
      <c r="F7" s="19"/>
      <c r="G7" s="9">
        <v>409.9</v>
      </c>
      <c r="H7" s="9">
        <f t="shared" si="0"/>
        <v>3279.2</v>
      </c>
      <c r="I7" s="18"/>
    </row>
    <row r="8" spans="1:9" ht="143.25" customHeight="1">
      <c r="A8" s="2" t="s">
        <v>22</v>
      </c>
      <c r="B8" s="12" t="s">
        <v>23</v>
      </c>
      <c r="C8" s="3" t="s">
        <v>24</v>
      </c>
      <c r="D8" s="3">
        <v>1</v>
      </c>
      <c r="E8" s="13" t="s">
        <v>25</v>
      </c>
      <c r="F8" s="13" t="s">
        <v>26</v>
      </c>
      <c r="G8" s="9">
        <v>134.9</v>
      </c>
      <c r="H8" s="9">
        <f t="shared" si="0"/>
        <v>134.9</v>
      </c>
      <c r="I8" s="4"/>
    </row>
    <row r="9" spans="1:9" ht="87.75" customHeight="1">
      <c r="A9" s="2" t="s">
        <v>27</v>
      </c>
      <c r="B9" s="12" t="s">
        <v>28</v>
      </c>
      <c r="C9" s="3" t="s">
        <v>29</v>
      </c>
      <c r="D9" s="3">
        <v>10</v>
      </c>
      <c r="E9" s="12" t="s">
        <v>30</v>
      </c>
      <c r="F9" s="12" t="s">
        <v>31</v>
      </c>
      <c r="G9" s="9">
        <v>29.9</v>
      </c>
      <c r="H9" s="9">
        <f t="shared" si="0"/>
        <v>299</v>
      </c>
      <c r="I9" s="5"/>
    </row>
    <row r="10" spans="1:9" ht="96.75" customHeight="1">
      <c r="A10" s="2" t="s">
        <v>32</v>
      </c>
      <c r="B10" s="12" t="s">
        <v>28</v>
      </c>
      <c r="C10" s="3" t="s">
        <v>33</v>
      </c>
      <c r="D10" s="3">
        <v>10</v>
      </c>
      <c r="E10" s="12" t="s">
        <v>30</v>
      </c>
      <c r="F10" s="12" t="s">
        <v>34</v>
      </c>
      <c r="G10" s="9">
        <v>23.9</v>
      </c>
      <c r="H10" s="9">
        <f t="shared" si="0"/>
        <v>239</v>
      </c>
      <c r="I10" s="5"/>
    </row>
    <row r="11" spans="1:9" ht="80.25" customHeight="1">
      <c r="A11" s="2" t="s">
        <v>35</v>
      </c>
      <c r="B11" s="12" t="s">
        <v>28</v>
      </c>
      <c r="C11" s="3" t="s">
        <v>36</v>
      </c>
      <c r="D11" s="3">
        <v>10</v>
      </c>
      <c r="E11" s="12" t="s">
        <v>30</v>
      </c>
      <c r="F11" s="12" t="s">
        <v>37</v>
      </c>
      <c r="G11" s="9">
        <v>23.9</v>
      </c>
      <c r="H11" s="9">
        <f t="shared" si="0"/>
        <v>239</v>
      </c>
      <c r="I11" s="5"/>
    </row>
    <row r="12" spans="1:9" ht="90" customHeight="1">
      <c r="A12" s="2" t="s">
        <v>38</v>
      </c>
      <c r="B12" s="12" t="s">
        <v>28</v>
      </c>
      <c r="C12" s="3" t="s">
        <v>39</v>
      </c>
      <c r="D12" s="3">
        <v>5</v>
      </c>
      <c r="E12" s="12" t="s">
        <v>30</v>
      </c>
      <c r="F12" s="12" t="s">
        <v>40</v>
      </c>
      <c r="G12" s="9">
        <v>42.9</v>
      </c>
      <c r="H12" s="9">
        <f t="shared" si="0"/>
        <v>214.5</v>
      </c>
      <c r="I12" s="5"/>
    </row>
    <row r="13" spans="1:9" ht="96" customHeight="1">
      <c r="A13" s="2" t="s">
        <v>41</v>
      </c>
      <c r="B13" s="12" t="s">
        <v>28</v>
      </c>
      <c r="C13" s="3" t="s">
        <v>42</v>
      </c>
      <c r="D13" s="3">
        <v>6</v>
      </c>
      <c r="E13" s="12" t="s">
        <v>43</v>
      </c>
      <c r="F13" s="12" t="s">
        <v>44</v>
      </c>
      <c r="G13" s="9">
        <v>27.9</v>
      </c>
      <c r="H13" s="9">
        <f t="shared" si="0"/>
        <v>167.39999999999998</v>
      </c>
      <c r="I13" s="5"/>
    </row>
    <row r="14" spans="1:9" ht="92.25" customHeight="1">
      <c r="A14" s="2" t="s">
        <v>45</v>
      </c>
      <c r="B14" s="12" t="s">
        <v>28</v>
      </c>
      <c r="C14" s="3" t="s">
        <v>46</v>
      </c>
      <c r="D14" s="3">
        <v>60</v>
      </c>
      <c r="E14" s="12" t="s">
        <v>47</v>
      </c>
      <c r="F14" s="12" t="s">
        <v>48</v>
      </c>
      <c r="G14" s="9">
        <v>9.9</v>
      </c>
      <c r="H14" s="9">
        <f t="shared" si="0"/>
        <v>594</v>
      </c>
      <c r="I14" s="5"/>
    </row>
    <row r="15" spans="1:9" ht="99.75" customHeight="1">
      <c r="A15" s="2" t="s">
        <v>49</v>
      </c>
      <c r="B15" s="12" t="s">
        <v>28</v>
      </c>
      <c r="C15" s="3" t="s">
        <v>50</v>
      </c>
      <c r="D15" s="3">
        <v>60</v>
      </c>
      <c r="E15" s="12" t="s">
        <v>47</v>
      </c>
      <c r="F15" s="12" t="s">
        <v>51</v>
      </c>
      <c r="G15" s="9">
        <v>11.9</v>
      </c>
      <c r="H15" s="9">
        <f t="shared" si="0"/>
        <v>714</v>
      </c>
      <c r="I15" s="5"/>
    </row>
    <row r="16" spans="1:9" ht="125.25" customHeight="1">
      <c r="A16" s="2" t="s">
        <v>52</v>
      </c>
      <c r="B16" s="12" t="s">
        <v>28</v>
      </c>
      <c r="C16" s="3" t="s">
        <v>53</v>
      </c>
      <c r="D16" s="3">
        <v>60</v>
      </c>
      <c r="E16" s="12" t="s">
        <v>54</v>
      </c>
      <c r="F16" s="12" t="s">
        <v>55</v>
      </c>
      <c r="G16" s="9">
        <v>11.9</v>
      </c>
      <c r="H16" s="9">
        <f t="shared" si="0"/>
        <v>714</v>
      </c>
      <c r="I16" s="5"/>
    </row>
    <row r="17" spans="1:9" ht="111" customHeight="1">
      <c r="A17" s="2" t="s">
        <v>56</v>
      </c>
      <c r="B17" s="12" t="s">
        <v>28</v>
      </c>
      <c r="C17" s="3" t="s">
        <v>57</v>
      </c>
      <c r="D17" s="3">
        <v>4</v>
      </c>
      <c r="E17" s="12" t="s">
        <v>47</v>
      </c>
      <c r="F17" s="12" t="s">
        <v>58</v>
      </c>
      <c r="G17" s="9">
        <v>35.9</v>
      </c>
      <c r="H17" s="9">
        <f t="shared" si="0"/>
        <v>143.6</v>
      </c>
      <c r="I17" s="5"/>
    </row>
    <row r="18" spans="1:9" ht="113.25" customHeight="1">
      <c r="A18" s="2" t="s">
        <v>59</v>
      </c>
      <c r="B18" s="12" t="s">
        <v>28</v>
      </c>
      <c r="C18" s="3" t="s">
        <v>60</v>
      </c>
      <c r="D18" s="3">
        <v>4</v>
      </c>
      <c r="E18" s="12" t="s">
        <v>47</v>
      </c>
      <c r="F18" s="12" t="s">
        <v>61</v>
      </c>
      <c r="G18" s="9">
        <v>43.9</v>
      </c>
      <c r="H18" s="9">
        <f t="shared" si="0"/>
        <v>175.6</v>
      </c>
      <c r="I18" s="5"/>
    </row>
    <row r="19" spans="1:9" ht="114.75" customHeight="1">
      <c r="A19" s="2" t="s">
        <v>62</v>
      </c>
      <c r="B19" s="12" t="s">
        <v>28</v>
      </c>
      <c r="C19" s="3" t="s">
        <v>63</v>
      </c>
      <c r="D19" s="3">
        <v>4</v>
      </c>
      <c r="E19" s="12" t="s">
        <v>64</v>
      </c>
      <c r="F19" s="12" t="s">
        <v>65</v>
      </c>
      <c r="G19" s="9">
        <v>21.9</v>
      </c>
      <c r="H19" s="9">
        <f t="shared" si="0"/>
        <v>87.6</v>
      </c>
      <c r="I19" s="5"/>
    </row>
    <row r="20" spans="1:9" ht="98.25" customHeight="1">
      <c r="A20" s="2" t="s">
        <v>66</v>
      </c>
      <c r="B20" s="12" t="s">
        <v>28</v>
      </c>
      <c r="C20" s="3" t="s">
        <v>67</v>
      </c>
      <c r="D20" s="3">
        <v>60</v>
      </c>
      <c r="E20" s="12" t="s">
        <v>68</v>
      </c>
      <c r="F20" s="12" t="s">
        <v>69</v>
      </c>
      <c r="G20" s="9">
        <v>9.9</v>
      </c>
      <c r="H20" s="9">
        <f t="shared" si="0"/>
        <v>594</v>
      </c>
      <c r="I20" s="5"/>
    </row>
    <row r="21" spans="1:9" ht="110.25" customHeight="1">
      <c r="A21" s="2" t="s">
        <v>70</v>
      </c>
      <c r="B21" s="12" t="s">
        <v>28</v>
      </c>
      <c r="C21" s="3" t="s">
        <v>71</v>
      </c>
      <c r="D21" s="3">
        <v>7</v>
      </c>
      <c r="E21" s="12" t="s">
        <v>72</v>
      </c>
      <c r="F21" s="12" t="s">
        <v>73</v>
      </c>
      <c r="G21" s="9">
        <v>169.9</v>
      </c>
      <c r="H21" s="9">
        <f t="shared" si="0"/>
        <v>1189.3</v>
      </c>
      <c r="I21" s="4"/>
    </row>
    <row r="22" spans="1:9" ht="103.5" customHeight="1">
      <c r="A22" s="2" t="s">
        <v>74</v>
      </c>
      <c r="B22" s="12" t="s">
        <v>23</v>
      </c>
      <c r="C22" s="3" t="s">
        <v>75</v>
      </c>
      <c r="D22" s="3">
        <v>5</v>
      </c>
      <c r="E22" s="12" t="s">
        <v>76</v>
      </c>
      <c r="F22" s="12" t="s">
        <v>77</v>
      </c>
      <c r="G22" s="9">
        <v>159.9</v>
      </c>
      <c r="H22" s="9">
        <f t="shared" si="0"/>
        <v>799.5</v>
      </c>
      <c r="I22" s="4"/>
    </row>
    <row r="23" spans="1:9" ht="92.25" customHeight="1">
      <c r="A23" s="2" t="s">
        <v>78</v>
      </c>
      <c r="B23" s="12" t="s">
        <v>23</v>
      </c>
      <c r="C23" s="3" t="s">
        <v>79</v>
      </c>
      <c r="D23" s="3">
        <v>8</v>
      </c>
      <c r="E23" s="12" t="s">
        <v>80</v>
      </c>
      <c r="F23" s="12" t="s">
        <v>81</v>
      </c>
      <c r="G23" s="9">
        <v>13.9</v>
      </c>
      <c r="H23" s="9">
        <f t="shared" si="0"/>
        <v>111.2</v>
      </c>
      <c r="I23" s="5"/>
    </row>
    <row r="24" spans="1:9" ht="92.25" customHeight="1">
      <c r="A24" s="2" t="s">
        <v>82</v>
      </c>
      <c r="B24" s="12" t="s">
        <v>83</v>
      </c>
      <c r="C24" s="3" t="s">
        <v>84</v>
      </c>
      <c r="D24" s="3">
        <v>1</v>
      </c>
      <c r="E24" s="12" t="s">
        <v>85</v>
      </c>
      <c r="F24" s="12" t="s">
        <v>86</v>
      </c>
      <c r="G24" s="9">
        <v>649.9</v>
      </c>
      <c r="H24" s="9">
        <f t="shared" si="0"/>
        <v>649.9</v>
      </c>
      <c r="I24" s="5"/>
    </row>
    <row r="25" spans="1:9" ht="102.75" customHeight="1">
      <c r="A25" s="2" t="s">
        <v>87</v>
      </c>
      <c r="B25" s="12" t="s">
        <v>83</v>
      </c>
      <c r="C25" s="3" t="s">
        <v>88</v>
      </c>
      <c r="D25" s="3">
        <v>1</v>
      </c>
      <c r="E25" s="12" t="s">
        <v>85</v>
      </c>
      <c r="F25" s="12" t="s">
        <v>89</v>
      </c>
      <c r="G25" s="9">
        <v>724.9</v>
      </c>
      <c r="H25" s="9">
        <f t="shared" si="0"/>
        <v>724.9</v>
      </c>
      <c r="I25" s="5"/>
    </row>
    <row r="26" spans="1:9" ht="101.25" customHeight="1">
      <c r="A26" s="2" t="s">
        <v>90</v>
      </c>
      <c r="B26" s="12" t="s">
        <v>83</v>
      </c>
      <c r="C26" s="3" t="s">
        <v>91</v>
      </c>
      <c r="D26" s="3">
        <v>2</v>
      </c>
      <c r="E26" s="12" t="s">
        <v>92</v>
      </c>
      <c r="F26" s="12" t="s">
        <v>93</v>
      </c>
      <c r="G26" s="9">
        <v>116.9</v>
      </c>
      <c r="H26" s="9">
        <f t="shared" si="0"/>
        <v>233.8</v>
      </c>
      <c r="I26" s="5"/>
    </row>
    <row r="27" spans="1:9" ht="92.25" customHeight="1">
      <c r="A27" s="2" t="s">
        <v>94</v>
      </c>
      <c r="B27" s="12" t="s">
        <v>83</v>
      </c>
      <c r="C27" s="3" t="s">
        <v>95</v>
      </c>
      <c r="D27" s="3">
        <v>1</v>
      </c>
      <c r="E27" s="12" t="s">
        <v>96</v>
      </c>
      <c r="F27" s="12" t="s">
        <v>97</v>
      </c>
      <c r="G27" s="9">
        <v>725.9</v>
      </c>
      <c r="H27" s="9">
        <f t="shared" si="0"/>
        <v>725.9</v>
      </c>
      <c r="I27" s="5"/>
    </row>
    <row r="28" spans="1:9" ht="92.25" customHeight="1">
      <c r="A28" s="2" t="s">
        <v>98</v>
      </c>
      <c r="B28" s="12" t="s">
        <v>83</v>
      </c>
      <c r="C28" s="3" t="s">
        <v>99</v>
      </c>
      <c r="D28" s="3">
        <v>1</v>
      </c>
      <c r="E28" s="12" t="s">
        <v>100</v>
      </c>
      <c r="F28" s="12" t="s">
        <v>97</v>
      </c>
      <c r="G28" s="9">
        <v>845.9</v>
      </c>
      <c r="H28" s="9">
        <f t="shared" si="0"/>
        <v>845.9</v>
      </c>
      <c r="I28" s="5"/>
    </row>
    <row r="29" spans="1:9" ht="119.25" customHeight="1">
      <c r="A29" s="2" t="s">
        <v>101</v>
      </c>
      <c r="B29" s="12" t="s">
        <v>16</v>
      </c>
      <c r="C29" s="3" t="s">
        <v>102</v>
      </c>
      <c r="D29" s="3">
        <v>1</v>
      </c>
      <c r="E29" s="12" t="s">
        <v>103</v>
      </c>
      <c r="F29" s="12" t="s">
        <v>104</v>
      </c>
      <c r="G29" s="9">
        <v>349.9</v>
      </c>
      <c r="H29" s="9">
        <f t="shared" si="0"/>
        <v>349.9</v>
      </c>
      <c r="I29" s="4"/>
    </row>
    <row r="30" spans="1:9" ht="140.25" customHeight="1">
      <c r="A30" s="2" t="s">
        <v>105</v>
      </c>
      <c r="B30" s="12" t="s">
        <v>11</v>
      </c>
      <c r="C30" s="3" t="s">
        <v>106</v>
      </c>
      <c r="D30" s="3">
        <v>1</v>
      </c>
      <c r="E30" s="12" t="s">
        <v>107</v>
      </c>
      <c r="F30" s="12" t="s">
        <v>108</v>
      </c>
      <c r="G30" s="9">
        <v>183.9</v>
      </c>
      <c r="H30" s="9">
        <f t="shared" si="0"/>
        <v>183.9</v>
      </c>
      <c r="I30" s="4"/>
    </row>
    <row r="31" spans="1:9" ht="138.75" customHeight="1">
      <c r="A31" s="2" t="s">
        <v>109</v>
      </c>
      <c r="B31" s="12" t="s">
        <v>23</v>
      </c>
      <c r="C31" s="3" t="s">
        <v>110</v>
      </c>
      <c r="D31" s="3">
        <v>10</v>
      </c>
      <c r="E31" s="12" t="s">
        <v>111</v>
      </c>
      <c r="F31" s="12" t="s">
        <v>112</v>
      </c>
      <c r="G31" s="9">
        <v>25.9</v>
      </c>
      <c r="H31" s="9">
        <f t="shared" si="0"/>
        <v>259</v>
      </c>
      <c r="I31" s="4"/>
    </row>
    <row r="32" spans="1:9" ht="132.75" customHeight="1">
      <c r="A32" s="2" t="s">
        <v>113</v>
      </c>
      <c r="B32" s="12" t="s">
        <v>28</v>
      </c>
      <c r="C32" s="3" t="s">
        <v>114</v>
      </c>
      <c r="D32" s="3">
        <v>4</v>
      </c>
      <c r="E32" s="12" t="s">
        <v>115</v>
      </c>
      <c r="F32" s="12" t="s">
        <v>116</v>
      </c>
      <c r="G32" s="9">
        <v>33.9</v>
      </c>
      <c r="H32" s="9">
        <f t="shared" si="0"/>
        <v>135.6</v>
      </c>
      <c r="I32" s="4"/>
    </row>
    <row r="33" spans="1:9" ht="169.5" customHeight="1">
      <c r="A33" s="2" t="s">
        <v>117</v>
      </c>
      <c r="B33" s="12" t="s">
        <v>23</v>
      </c>
      <c r="C33" s="3" t="s">
        <v>118</v>
      </c>
      <c r="D33" s="3">
        <v>1</v>
      </c>
      <c r="E33" s="12" t="s">
        <v>119</v>
      </c>
      <c r="F33" s="12" t="s">
        <v>120</v>
      </c>
      <c r="G33" s="9">
        <v>629.9</v>
      </c>
      <c r="H33" s="9">
        <f t="shared" si="0"/>
        <v>629.9</v>
      </c>
      <c r="I33" s="4"/>
    </row>
    <row r="34" spans="1:9" ht="120" customHeight="1">
      <c r="A34" s="2" t="s">
        <v>121</v>
      </c>
      <c r="B34" s="12" t="s">
        <v>23</v>
      </c>
      <c r="C34" s="3" t="s">
        <v>122</v>
      </c>
      <c r="D34" s="3">
        <v>1</v>
      </c>
      <c r="E34" s="12" t="s">
        <v>123</v>
      </c>
      <c r="F34" s="12" t="s">
        <v>124</v>
      </c>
      <c r="G34" s="9">
        <v>159.9</v>
      </c>
      <c r="H34" s="9">
        <f t="shared" ref="H34" si="1">G34*D34</f>
        <v>159.9</v>
      </c>
      <c r="I34" s="12"/>
    </row>
    <row r="35" spans="1:9" ht="108" customHeight="1">
      <c r="A35" s="2" t="s">
        <v>125</v>
      </c>
      <c r="B35" s="12" t="s">
        <v>23</v>
      </c>
      <c r="C35" s="3" t="s">
        <v>126</v>
      </c>
      <c r="D35" s="3">
        <v>1</v>
      </c>
      <c r="E35" s="11" t="s">
        <v>127</v>
      </c>
      <c r="F35" s="15" t="s">
        <v>128</v>
      </c>
      <c r="G35" s="9">
        <v>819.9</v>
      </c>
      <c r="H35" s="9">
        <f t="shared" ref="H35" si="2">G35*D35</f>
        <v>819.9</v>
      </c>
      <c r="I35" s="12"/>
    </row>
    <row r="36" spans="1:9">
      <c r="H36" s="10">
        <f>SUM(H4:H35)</f>
        <v>31783.600000000009</v>
      </c>
    </row>
  </sheetData>
  <autoFilter ref="A3:I36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0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Midak</dc:creator>
  <cp:keywords/>
  <dc:description/>
  <cp:lastModifiedBy>Katarzyna Grabałowska</cp:lastModifiedBy>
  <cp:revision/>
  <dcterms:created xsi:type="dcterms:W3CDTF">2019-02-08T09:27:53Z</dcterms:created>
  <dcterms:modified xsi:type="dcterms:W3CDTF">2024-01-16T14:04:45Z</dcterms:modified>
  <cp:category/>
  <cp:contentStatus/>
</cp:coreProperties>
</file>