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kwid\Desktop\katalog pracowni 2021\KATALOG_kalkulatory_ostatnie\"/>
    </mc:Choice>
  </mc:AlternateContent>
  <xr:revisionPtr revIDLastSave="0" documentId="13_ncr:1_{C8B26F77-8E15-4607-9BEE-4170A6B30875}" xr6:coauthVersionLast="47" xr6:coauthVersionMax="47" xr10:uidLastSave="{00000000-0000-0000-0000-000000000000}"/>
  <bookViews>
    <workbookView xWindow="28692" yWindow="-108" windowWidth="29016" windowHeight="15816" xr2:uid="{B6C7650C-B7DC-4C26-B42D-7AAD97A7378B}"/>
  </bookViews>
  <sheets>
    <sheet name="Arkusz2" sheetId="2" r:id="rId1"/>
  </sheets>
  <definedNames>
    <definedName name="_xlnm._FilterDatabase" localSheetId="0" hidden="1">Arkusz2!$A$2:$H$287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91" i="2" l="1"/>
  <c r="G287" i="2"/>
  <c r="G288" i="2"/>
  <c r="G289" i="2"/>
  <c r="G290"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3" i="2"/>
  <c r="G291" i="2" s="1"/>
  <c r="G1" i="2" l="1"/>
  <c r="F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Dorota Kwiecińska</author>
  </authors>
  <commentList>
    <comment ref="F2" authorId="0" shapeId="0" xr:uid="{A6668A0D-E0C2-48BF-A58A-724555B0B52F}">
      <text>
        <r>
          <rPr>
            <b/>
            <sz val="9"/>
            <color indexed="81"/>
            <rFont val="Tahoma"/>
            <family val="2"/>
            <charset val="238"/>
          </rPr>
          <t>KOLUMNA DO EDYCJI - PRZY PRODUKTACH NALEŻY WPISAĆ WYBRANĄ ILOŚĆ</t>
        </r>
      </text>
    </comment>
  </commentList>
</comments>
</file>

<file path=xl/sharedStrings.xml><?xml version="1.0" encoding="utf-8"?>
<sst xmlns="http://schemas.openxmlformats.org/spreadsheetml/2006/main" count="1135" uniqueCount="719">
  <si>
    <t>715625</t>
  </si>
  <si>
    <t>716354</t>
  </si>
  <si>
    <t>711093</t>
  </si>
  <si>
    <t>Aparat hoffmana (do elektrolizy)</t>
  </si>
  <si>
    <t>SE1545</t>
  </si>
  <si>
    <t>Apteczka ścienna z wyposażeniem</t>
  </si>
  <si>
    <t>SE2975</t>
  </si>
  <si>
    <t>Bagietka - pręciki szklane 250 dł. 4-5</t>
  </si>
  <si>
    <t>SE2976</t>
  </si>
  <si>
    <t>Bagietka - pręciki szklane 250 dł. 5-6</t>
  </si>
  <si>
    <t>701472</t>
  </si>
  <si>
    <t>Bagietka - szklane pręciki fi7-8 x 300</t>
  </si>
  <si>
    <t>SE2982</t>
  </si>
  <si>
    <t>Bibuła jakościowa średnia 450 x 560 mm</t>
  </si>
  <si>
    <t>713634</t>
  </si>
  <si>
    <t>Bloki metali 6 różnych, z zawieszkami</t>
  </si>
  <si>
    <t>SE3071</t>
  </si>
  <si>
    <t>SE2969</t>
  </si>
  <si>
    <t>Butelka z korkiem biała wąska szyja 50ml</t>
  </si>
  <si>
    <t>SE2970</t>
  </si>
  <si>
    <t>Butelka z korkiem biała wąska szyja100ml</t>
  </si>
  <si>
    <t>SE2971</t>
  </si>
  <si>
    <t>Butelka z korkiem biała wąska szyja250ml</t>
  </si>
  <si>
    <t>SE2972</t>
  </si>
  <si>
    <t>Butelka z korkiem biała wąska szyja500ml</t>
  </si>
  <si>
    <t>719138</t>
  </si>
  <si>
    <t>Butelka z korkiem oranż wąska szyja250ml</t>
  </si>
  <si>
    <t>716451</t>
  </si>
  <si>
    <t>Butelka z nakrętką BORO 3.3 GL45 250ml</t>
  </si>
  <si>
    <t>Butelka z nakrętką BORO 3.3 GL45 500ml</t>
  </si>
  <si>
    <t>704789</t>
  </si>
  <si>
    <t>Multimedialny program edukacyjny Didakta - Chemia zawiera przykłady i zadania pozwalające na samodzielne ćwiczenie i sprawdzenie wiadomości z chemii, przeznaczony dla klas 7-8 szkoły podstawowej.</t>
  </si>
  <si>
    <t>719680</t>
  </si>
  <si>
    <t>715543</t>
  </si>
  <si>
    <t>727737</t>
  </si>
  <si>
    <t>Chemiczne domino. Kwasy i wodorotlenki</t>
  </si>
  <si>
    <t>727738</t>
  </si>
  <si>
    <t>Chemiczne domino. Symbole i wzory</t>
  </si>
  <si>
    <t>727739</t>
  </si>
  <si>
    <t>Chemiczne domino. Węglowodory i pochodne</t>
  </si>
  <si>
    <t>722383</t>
  </si>
  <si>
    <t>722382</t>
  </si>
  <si>
    <t>727740</t>
  </si>
  <si>
    <t>Chemiczne memory. Budowa materii</t>
  </si>
  <si>
    <t>727741</t>
  </si>
  <si>
    <t>Chemiczne memory. Gazy i ważne tlenki</t>
  </si>
  <si>
    <t>727745</t>
  </si>
  <si>
    <t>Chemiczne memory. Kwasy i wodorotlenki</t>
  </si>
  <si>
    <t>727742</t>
  </si>
  <si>
    <t>727743</t>
  </si>
  <si>
    <t>Chemiczne memory. Rodzaje i przemiany</t>
  </si>
  <si>
    <t>727744</t>
  </si>
  <si>
    <t>Chemiczne memory. Wiązania i reakcje</t>
  </si>
  <si>
    <t>716206</t>
  </si>
  <si>
    <t>722336</t>
  </si>
  <si>
    <t>Chłodnica Liebiga bez szlifu PP 0300mm</t>
  </si>
  <si>
    <t>SE2721</t>
  </si>
  <si>
    <t>SE2718</t>
  </si>
  <si>
    <t>SE2719</t>
  </si>
  <si>
    <t>SE2720</t>
  </si>
  <si>
    <t>SE2716</t>
  </si>
  <si>
    <t>SE2717</t>
  </si>
  <si>
    <t>SE2959</t>
  </si>
  <si>
    <t>Dygestorium PRO-II wersja podstawowa</t>
  </si>
  <si>
    <t>715563</t>
  </si>
  <si>
    <t>Fartuch biały laboratoryjny L</t>
  </si>
  <si>
    <t>715562</t>
  </si>
  <si>
    <t>Fartuch biały laboratoryjny M</t>
  </si>
  <si>
    <t>715561</t>
  </si>
  <si>
    <t>Fartuch biały laboratoryjny S</t>
  </si>
  <si>
    <t>715564</t>
  </si>
  <si>
    <t>Fartuch biały laboratoryjny XL</t>
  </si>
  <si>
    <t>SE2966</t>
  </si>
  <si>
    <t>Fartuch zakładany przez głowę kpl 20 szt</t>
  </si>
  <si>
    <t>SE1539</t>
  </si>
  <si>
    <t>Gaśnica przeciwpożarowa 4 kg ABC</t>
  </si>
  <si>
    <t>728116</t>
  </si>
  <si>
    <t>Gruszka do pipet</t>
  </si>
  <si>
    <t>727935</t>
  </si>
  <si>
    <t>Interaktywne Plansze Przyrodnicze to multimedialne zasoby w postaci pojedynczych plansz i symulacji oraz innych pomocnych treści przygotowane do pracy na tablicach i monitorach interaktywnych, do wykorzystania przez nauczyciela w trakcie zajęć dydaktycznych. Materiały przeznaczone do pracy w grupie, pozwalające uczniom na wspólne analizowanie tematu.
Oprogramowanie do Chemii powinno zawierać: 
10 zagadnień wybranych z aktualnej podstawy programowej kl. 7-8
1. Materia
2. Wewnętrzna budowa materii
3. Reakcje chemiczne
4. Gazy
5. Roztwory wodne
6. Wodorotlenki i kwasy
7. Sole
8. Węglowodory
9. Pochodne węglowodorów
10. Organiczne związki chemiczne o znaczeniu biologicznym (białka, cukry, tłuszcze)
Program Interaktywne Plansze Przyrodnicze Chemia- to minimum 80 plansz przedstawionych na setkach interaktywnych ekranów.</t>
  </si>
  <si>
    <t>Kolba kulista 2 szyje - skośne 250ml</t>
  </si>
  <si>
    <t>Kolba kulista 2 szyje skośne 00100ml</t>
  </si>
  <si>
    <t>SE2705</t>
  </si>
  <si>
    <t>Kolba miarowa kl. B skala brąz. 100 ml</t>
  </si>
  <si>
    <t>SE2706</t>
  </si>
  <si>
    <t>Kolba miarowa kl. B skala brąz. 200 ml</t>
  </si>
  <si>
    <t>SE2707</t>
  </si>
  <si>
    <t>Kolba miarowa kl. B skala brąz. 250 ml</t>
  </si>
  <si>
    <t>SE2704</t>
  </si>
  <si>
    <t>Kolba miarowa kl. B skala brąz. 50 ml</t>
  </si>
  <si>
    <t>SE2708</t>
  </si>
  <si>
    <t>Kolba miarowa kl. B skala brąz. 500 ml</t>
  </si>
  <si>
    <t>714115</t>
  </si>
  <si>
    <t>Kolba okrągłodenna b.l. w/sz 500ml</t>
  </si>
  <si>
    <t>SE2709</t>
  </si>
  <si>
    <t>Kolba płaskodenna wąska szyja 100 ml</t>
  </si>
  <si>
    <t>SE2710</t>
  </si>
  <si>
    <t>Kolba płaskodenna wąska szyja 250 ml</t>
  </si>
  <si>
    <t>SE2711</t>
  </si>
  <si>
    <t>Kolba płaskodenna wąska szyja 500 ml</t>
  </si>
  <si>
    <t>SE2733</t>
  </si>
  <si>
    <t>Kolba stożkowa szeroka szyja 100 ml</t>
  </si>
  <si>
    <t>SE2736</t>
  </si>
  <si>
    <t>Kolba stożkowa szeroka szyja 1000 ml</t>
  </si>
  <si>
    <t>SE2734</t>
  </si>
  <si>
    <t>Kolba stożkowa szeroka szyja 250 ml</t>
  </si>
  <si>
    <t>SE2735</t>
  </si>
  <si>
    <t>Kolba stożkowa szeroka szyja 500 ml</t>
  </si>
  <si>
    <t>SE2729</t>
  </si>
  <si>
    <t>Kolba stożkowa wąska szyja 100 ml</t>
  </si>
  <si>
    <t>SE2732</t>
  </si>
  <si>
    <t>Kolba stożkowa wąska szyja 1000 ml</t>
  </si>
  <si>
    <t>SE2730</t>
  </si>
  <si>
    <t>Kolba stożkowa wąska szyja 250 ml</t>
  </si>
  <si>
    <t>SE2728</t>
  </si>
  <si>
    <t>Kolba stożkowa wąska szyja 50 ml</t>
  </si>
  <si>
    <t>SE2731</t>
  </si>
  <si>
    <t>Kolba stożkowa wąska szyja 500 ml</t>
  </si>
  <si>
    <t>SE3256</t>
  </si>
  <si>
    <t>Komplet 4 szklanych rurek</t>
  </si>
  <si>
    <t>715551</t>
  </si>
  <si>
    <t>716307</t>
  </si>
  <si>
    <t>Komplet szpatułek i łyżeczek do chemii</t>
  </si>
  <si>
    <t>713537</t>
  </si>
  <si>
    <t>713538</t>
  </si>
  <si>
    <t>713536</t>
  </si>
  <si>
    <t>713539</t>
  </si>
  <si>
    <t>713540</t>
  </si>
  <si>
    <t>723250</t>
  </si>
  <si>
    <t>713532</t>
  </si>
  <si>
    <t>SE2787</t>
  </si>
  <si>
    <t>SE2789</t>
  </si>
  <si>
    <t>Korek gumowy kauczukowy szary 18/14/20/1</t>
  </si>
  <si>
    <t>SE2793</t>
  </si>
  <si>
    <t>SE2794</t>
  </si>
  <si>
    <t>Korek gumowy kauczukowy szary 32/26/30/1</t>
  </si>
  <si>
    <t>SE2795</t>
  </si>
  <si>
    <t>SE2796</t>
  </si>
  <si>
    <t>SE2797</t>
  </si>
  <si>
    <t>SE2798</t>
  </si>
  <si>
    <t>713533</t>
  </si>
  <si>
    <t>713535</t>
  </si>
  <si>
    <t>713534</t>
  </si>
  <si>
    <t>SE2743</t>
  </si>
  <si>
    <t>Kroplomierz PE-LD z nasadką 100 ml</t>
  </si>
  <si>
    <t>SE2741</t>
  </si>
  <si>
    <t>Kroplomierz PE-LD z nasadką 30 ml</t>
  </si>
  <si>
    <t>SE2740</t>
  </si>
  <si>
    <t>Kroplomierz PE-LD z nasadką 50 ml</t>
  </si>
  <si>
    <t>SE2739</t>
  </si>
  <si>
    <t>Kroplomierz z pipetką 100 ml biały</t>
  </si>
  <si>
    <t>SE2713</t>
  </si>
  <si>
    <t>Krystalizator z wylewem 300 ml</t>
  </si>
  <si>
    <t>SE2714</t>
  </si>
  <si>
    <t>Krystalizator z wylewem 900 ml</t>
  </si>
  <si>
    <t>724026</t>
  </si>
  <si>
    <t>SE3069</t>
  </si>
  <si>
    <t>SE2759</t>
  </si>
  <si>
    <t>Lejek 125 ml, śr. 100 mm</t>
  </si>
  <si>
    <t>SE2760</t>
  </si>
  <si>
    <t>Lejek 250 ml, śr. 150 mm</t>
  </si>
  <si>
    <t>SE2756</t>
  </si>
  <si>
    <t>Lejek 30 ml, śr. 40 mm</t>
  </si>
  <si>
    <t>SE2757</t>
  </si>
  <si>
    <t>Lejek 30 ml, śr. 50 mm</t>
  </si>
  <si>
    <t>SE2758</t>
  </si>
  <si>
    <t>Lejek 60 ml, śr. 75 mm</t>
  </si>
  <si>
    <t>710228</t>
  </si>
  <si>
    <t>Lejek 80 mm, szklany [fi 075 ]</t>
  </si>
  <si>
    <t>715785</t>
  </si>
  <si>
    <t>Lejek lab. szkl. fi 80 mm wys.150 mm</t>
  </si>
  <si>
    <t>SE2777</t>
  </si>
  <si>
    <t>Łapa do probówek</t>
  </si>
  <si>
    <t>SE3424</t>
  </si>
  <si>
    <t>Łapa uniwersalna do kolb</t>
  </si>
  <si>
    <t>728115</t>
  </si>
  <si>
    <t>Łyżeczka do spalań</t>
  </si>
  <si>
    <t>710542</t>
  </si>
  <si>
    <t>Łyżeczka do spalań z kołnierzem ochronn.</t>
  </si>
  <si>
    <t>SE2779</t>
  </si>
  <si>
    <t>Łyżeczka do spalań z mosiądzu</t>
  </si>
  <si>
    <t>SE2778</t>
  </si>
  <si>
    <t>Łyżeczko-szpatułka z PP</t>
  </si>
  <si>
    <t>710543</t>
  </si>
  <si>
    <t>715537</t>
  </si>
  <si>
    <t>Metale i ich stopy</t>
  </si>
  <si>
    <t>729750</t>
  </si>
  <si>
    <t>732365</t>
  </si>
  <si>
    <t>Mobilna szafka laboratoryjna mobiLab</t>
  </si>
  <si>
    <t>Szafka laboratoryjna na kółkach mobiLab to mobilne minilaboratorium dedykowane pracowniom przyrodniczym. Dzięki uniwersalnej funkcjonalności, mobiLab doskonale sprawdzi się w klasie biologicznej, fizycznej, chemicznej oraz geograficznej jako szafka demonstracyjna, przeznaczona do prezentacji oraz eksperymentów. Dzięki 4 obrotowym kółkom z blokadą, umieszczonym w podstawie oraz bocznym uchwytom, szafkę z łatwością można przenosić między salami.
wysokość całkowita: 935 mm
wym. blatu: 1516 x 720 mm
wykonanie: płyta z powłoką z żywicy melaminowej
2 szafki zamykane na klucz
2 szafki zamykane na klucz z szufladami Gratnells (6 x szuflada niska F1 + 1 x szuflada średnia F2)
2 głębokie półki pod blatem do przechowywania dokumentów
4 wytrzymałe kółka z blokadą
listwa zasilająca 4 x 230 V; przewód o długości 3 m</t>
  </si>
  <si>
    <t>715549</t>
  </si>
  <si>
    <t>Model atomu 3D z pianki</t>
  </si>
  <si>
    <t>715548</t>
  </si>
  <si>
    <t>728655</t>
  </si>
  <si>
    <t>715545</t>
  </si>
  <si>
    <t>Model fulerenu</t>
  </si>
  <si>
    <t>715547</t>
  </si>
  <si>
    <t>Model kryształu diamentu</t>
  </si>
  <si>
    <t>727755</t>
  </si>
  <si>
    <t>Model kryształu grafitu</t>
  </si>
  <si>
    <t>716380</t>
  </si>
  <si>
    <t>716379</t>
  </si>
  <si>
    <t>Model siarki</t>
  </si>
  <si>
    <t>800601</t>
  </si>
  <si>
    <t>Jest to oprogramowanie prezentacyjne do pracy
w klasie, zaprojektowane do sprzętów interaktywnych (tablice, monitory, laptopy). Nauczyciele i uczniowie mogą tworzyć swoje prezentacje i wzbogacać je dostępnymi w mediatece interaktywnymi plikami 3D, filmami edukacyjnymi, zdjęciami, gotowymi zadaniami lub własnymi plikami. mozaBook to bogactwo zasobów nauczania: aplikacje tematyczne, gry i modele 3D, obejmujące wszystkie przedmioty – od zerówki po klasy maturalne, przykuwające uwagę uczniów i ułatwiające zrozumienie treści nauczania.</t>
  </si>
  <si>
    <t>800602</t>
  </si>
  <si>
    <t>800603</t>
  </si>
  <si>
    <t>SE2773</t>
  </si>
  <si>
    <t>Moździerz porcelanowy z tłuczkiem 150 ml</t>
  </si>
  <si>
    <t>713528</t>
  </si>
  <si>
    <t>Moździerz porcelanowy z tłuczkiem 900 ml</t>
  </si>
  <si>
    <t>Multimedialne Pracownie Przedmiotowe CHEMIA – licencja dla nauczyciela
Zgodne z podstawą programową zasoby edukacyjne w postaci pełnych mul\u0002timedialnych lekcji chemii:
• 11 zagadnień zgodnych z aktualną podstawą programową,
• 33 lekcje (po 11 lekcji „Powtórz wiedzę”, „Czas na test” i „Sprawdź się”),
• 696 ekranów, 481 zadań, 17 filmów, 69 symulacji, 27 obiektów 3D,
• 11 gier dydaktycznych,
• 4 plansze interaktywne,
• zestaw plansz do aktywizacji klasy przy tablicy interaktywnej wraz 
z przewodnikiem metodycznym.
UWAGA! Program na 3 stanowiska online + 6 offline.
Licencja bezterminowa.</t>
  </si>
  <si>
    <t>SZKOL.RAD213</t>
  </si>
  <si>
    <t>SZKOL.RAD218</t>
  </si>
  <si>
    <t>713789</t>
  </si>
  <si>
    <t>SE2769</t>
  </si>
  <si>
    <t>Okulary ochronne</t>
  </si>
  <si>
    <t>SE2767</t>
  </si>
  <si>
    <t>Palnik gazowy</t>
  </si>
  <si>
    <t>727753</t>
  </si>
  <si>
    <t>Papierki wskaźnikowe pH 1-14 (100 szt.)</t>
  </si>
  <si>
    <t>715946</t>
  </si>
  <si>
    <t>Parownica porcelanowa z wylewem</t>
  </si>
  <si>
    <t>727751</t>
  </si>
  <si>
    <t>Paski wskaźnikowe pH 0-14 (rolka 5m)</t>
  </si>
  <si>
    <t>727752</t>
  </si>
  <si>
    <t>Paski wskaźnikowe pH 0-14 (tuba 150szt.)</t>
  </si>
  <si>
    <t>727754</t>
  </si>
  <si>
    <t>Paski wskaźnikowe pH 1-14 (100 szt.)</t>
  </si>
  <si>
    <t>SE2751</t>
  </si>
  <si>
    <t>Pipeta Pasteura ze znacznikiem 3 ml</t>
  </si>
  <si>
    <t>SE2744</t>
  </si>
  <si>
    <t>Pipeta wielomiarowa kl. AS cert. 1(0,01)</t>
  </si>
  <si>
    <t>SE2747</t>
  </si>
  <si>
    <t>Pipeta wielomiarowa kl. AS cert. 10(0,1)</t>
  </si>
  <si>
    <t>SE2745</t>
  </si>
  <si>
    <t>Pipeta wielomiarowa kl. AS cert. 2(0,02)</t>
  </si>
  <si>
    <t>SE2748</t>
  </si>
  <si>
    <t>Pipeta wielomiarowa kl. AS cert. 25(0,1)</t>
  </si>
  <si>
    <t>SE2746</t>
  </si>
  <si>
    <t>Pipeta wielomiarowa kl. AS cert. 5(0,05)</t>
  </si>
  <si>
    <t>SE2981</t>
  </si>
  <si>
    <t>Płaszcz grzewczy</t>
  </si>
  <si>
    <t>SE2702</t>
  </si>
  <si>
    <t>Płyta ociekowa z PS, 72 kołki</t>
  </si>
  <si>
    <t>707233</t>
  </si>
  <si>
    <t>Probów okrągłod. bakteriol. 10x100-25szt</t>
  </si>
  <si>
    <t>707234</t>
  </si>
  <si>
    <t>Probów okrągłod. bakteriol. 12x125-25szt</t>
  </si>
  <si>
    <t>707235</t>
  </si>
  <si>
    <t>Probów okrągłod. bakteriol. 16x160-25szt</t>
  </si>
  <si>
    <t>707236</t>
  </si>
  <si>
    <t>Probów okrągłod. bakteriol. 18x180-25szt</t>
  </si>
  <si>
    <t>707237</t>
  </si>
  <si>
    <t>Probów okrągłod. bakteriol. 18x200-25szt</t>
  </si>
  <si>
    <t>713530</t>
  </si>
  <si>
    <t>716362</t>
  </si>
  <si>
    <t>Prosty zestaw do wytwarzania gazów</t>
  </si>
  <si>
    <t>Próbki kamieni szlachetnych</t>
  </si>
  <si>
    <t>727759</t>
  </si>
  <si>
    <t>Próbki metali i minerałów</t>
  </si>
  <si>
    <t>715541</t>
  </si>
  <si>
    <t>Próbki Paliw - Rodzaje Paliw</t>
  </si>
  <si>
    <t>727760</t>
  </si>
  <si>
    <t>Próbki szkła i pochodnych</t>
  </si>
  <si>
    <t>SE2978</t>
  </si>
  <si>
    <t>Rozdzielacz stożkowy z PP 100 ml</t>
  </si>
  <si>
    <t>SE2979</t>
  </si>
  <si>
    <t>Rozdzielacz stożkowy z PP 250 ml</t>
  </si>
  <si>
    <t>SE2984</t>
  </si>
  <si>
    <t>Sączki jakościowe średnie 150</t>
  </si>
  <si>
    <t>SE2983</t>
  </si>
  <si>
    <t>Sączki jakościowe średnie 70</t>
  </si>
  <si>
    <t>716396</t>
  </si>
  <si>
    <t>Sączki jakościowe twarde wzmocnione</t>
  </si>
  <si>
    <t>SE2761</t>
  </si>
  <si>
    <t>Siatka druciana 120 x 120</t>
  </si>
  <si>
    <t>SE2762</t>
  </si>
  <si>
    <t>Siatka druciana 160 x 160</t>
  </si>
  <si>
    <t>SE2763</t>
  </si>
  <si>
    <t>Siatka druciana 200 x 200</t>
  </si>
  <si>
    <t>SE3066</t>
  </si>
  <si>
    <t>727746</t>
  </si>
  <si>
    <t>Statyw laboratoryjny uniwersalny</t>
  </si>
  <si>
    <t>710368</t>
  </si>
  <si>
    <t>Statyw laboratoryjny z wypos. wersja II</t>
  </si>
  <si>
    <t>SE2695</t>
  </si>
  <si>
    <t>Statyw na probówki z PP 20miejsc śr.20mm</t>
  </si>
  <si>
    <t>SE2696</t>
  </si>
  <si>
    <t>Statyw z PP składany 40 miejsc o śr. 20</t>
  </si>
  <si>
    <t>721426</t>
  </si>
  <si>
    <t>Stolik labolatoryjny jednokomorowy</t>
  </si>
  <si>
    <t>717110</t>
  </si>
  <si>
    <t>727763</t>
  </si>
  <si>
    <t>Strzykawka 2-częściowa 10 ml</t>
  </si>
  <si>
    <t>727764</t>
  </si>
  <si>
    <t>Strzykawka 2-częściowa 20 ml</t>
  </si>
  <si>
    <t>SE2701</t>
  </si>
  <si>
    <t>Suszarka laborator. 32 stanow.stal w PCV</t>
  </si>
  <si>
    <t>708928</t>
  </si>
  <si>
    <t>Szafa na odczynniki 180</t>
  </si>
  <si>
    <t>715942</t>
  </si>
  <si>
    <t>Szafa na odczynniki 200</t>
  </si>
  <si>
    <t>716232</t>
  </si>
  <si>
    <t>Szafa na odczynniki chemiczne niska</t>
  </si>
  <si>
    <t>SE2727</t>
  </si>
  <si>
    <t>Szalka Petriego, Anumbra 100 x 15</t>
  </si>
  <si>
    <t>SE2725</t>
  </si>
  <si>
    <t>Szalka Petriego, Anumbra 50 x 12</t>
  </si>
  <si>
    <t>SE2726</t>
  </si>
  <si>
    <t>Szalka Petriego, Anumbra 80 x 15</t>
  </si>
  <si>
    <t>SE3063</t>
  </si>
  <si>
    <t>Szczotka do naczyń delikatnych b.miękka</t>
  </si>
  <si>
    <t>728117</t>
  </si>
  <si>
    <t>Szczotka do probówek</t>
  </si>
  <si>
    <t>716539</t>
  </si>
  <si>
    <t>Szczotka do probówek z kogucikiem duża</t>
  </si>
  <si>
    <t>SE2722</t>
  </si>
  <si>
    <t>Szkiełko zegarkowe śr. 40</t>
  </si>
  <si>
    <t>SE2723</t>
  </si>
  <si>
    <t>Szkiełko zegarkowe śr. 60</t>
  </si>
  <si>
    <t>SE2724</t>
  </si>
  <si>
    <t>Szkiełko zegarkowe śr. 80</t>
  </si>
  <si>
    <t>716454</t>
  </si>
  <si>
    <t>Szpatułko - łyżeczka porcelanowa 0,3 ml</t>
  </si>
  <si>
    <t>SE2802</t>
  </si>
  <si>
    <t>715559</t>
  </si>
  <si>
    <t>SE2967</t>
  </si>
  <si>
    <t>Taca laboratoryjna</t>
  </si>
  <si>
    <t>724113</t>
  </si>
  <si>
    <t>SE3070</t>
  </si>
  <si>
    <t>716695</t>
  </si>
  <si>
    <t>712297</t>
  </si>
  <si>
    <t>710554</t>
  </si>
  <si>
    <t>Tryskawka 250 ml</t>
  </si>
  <si>
    <t>SE2737</t>
  </si>
  <si>
    <t>Tryskawka z PP 125ml</t>
  </si>
  <si>
    <t>SE2738</t>
  </si>
  <si>
    <t>Tryskawka z PP 500ml</t>
  </si>
  <si>
    <t>SE2770</t>
  </si>
  <si>
    <t>Tygiel porcelanowy 30 ml</t>
  </si>
  <si>
    <t>SE2776</t>
  </si>
  <si>
    <t>Uchwyt do tygli</t>
  </si>
  <si>
    <t>SE2801</t>
  </si>
  <si>
    <t>724237</t>
  </si>
  <si>
    <t>727747</t>
  </si>
  <si>
    <t>Uniwersalny zestaw wskaźników pH 0-14</t>
  </si>
  <si>
    <t>SE2800</t>
  </si>
  <si>
    <t>Waga precyzyjna WTB</t>
  </si>
  <si>
    <t>713531</t>
  </si>
  <si>
    <t>Waga szkolna elektroniczna</t>
  </si>
  <si>
    <t>SE3530</t>
  </si>
  <si>
    <t>716938</t>
  </si>
  <si>
    <t>Wanienka do zbierania gazów</t>
  </si>
  <si>
    <t>SE2772</t>
  </si>
  <si>
    <t>Wanienka porcelanowa do spalań</t>
  </si>
  <si>
    <t>SE2786</t>
  </si>
  <si>
    <t>SE3072</t>
  </si>
  <si>
    <t>SE3067</t>
  </si>
  <si>
    <t>735161</t>
  </si>
  <si>
    <t>Wirtualne Laboratoria Przyrodnicze CHEMIA (WLP) to kompleksowe materiały interaktywne do nauki chemii na etapie szkoły ponadpodstawowej.  
Zawartość pudełka każdego programu:
-25 zagadnień z podstawy programowej z chemii,
-zakres podstawowy i rozszerzony (część doświadczeń z zakresu podstawowego z dodatkowymi treściami, część z rozszerzonego),
-atrakcyjne zasoby multimedialne – m.in.: 
filmy, 
animacje, 
wirtualne wycieczki, 
zdjęcia makro, 
symulacje 2D i 3D
dodatkowe materiały do atrakcyjnej nauki z wykorzystaniem wirtualnej (VR) oraz rozszerzonej rzeczywistości (AR).
Każdy zestaw umożliwia przeprowadzanie angażujących lekcji stacjonarnych oraz zdalnych.
Licencja bezterminowa. Program dla 3 nauczycieli i 90 uczniów (praca online + offline)</t>
  </si>
  <si>
    <t>716373</t>
  </si>
  <si>
    <t>716374</t>
  </si>
  <si>
    <t>716375</t>
  </si>
  <si>
    <t>SE3123</t>
  </si>
  <si>
    <t>Zestaw do destylacji</t>
  </si>
  <si>
    <t>716705</t>
  </si>
  <si>
    <t>SE3260</t>
  </si>
  <si>
    <t>732802</t>
  </si>
  <si>
    <t>Zestaw do konstruowania molekuł 302 cz.</t>
  </si>
  <si>
    <t>727757</t>
  </si>
  <si>
    <t>Zestaw modeli 9 kryształów</t>
  </si>
  <si>
    <t>733923</t>
  </si>
  <si>
    <t>727750</t>
  </si>
  <si>
    <t>731664</t>
  </si>
  <si>
    <t>710555</t>
  </si>
  <si>
    <t>Zestaw szkła labor. 11 elem. z chłodnicą</t>
  </si>
  <si>
    <t>Zlewka niska szklana 150 ml</t>
  </si>
  <si>
    <t>SE2698</t>
  </si>
  <si>
    <t>Zlewka niska z PP skala niebieska 100 ml</t>
  </si>
  <si>
    <t>723993</t>
  </si>
  <si>
    <t>Zlewka niska z PP skala niebieska 1000ml</t>
  </si>
  <si>
    <t>SE2699</t>
  </si>
  <si>
    <t>Zlewka niska z PP skala niebieska 250 ml</t>
  </si>
  <si>
    <t>SE2697</t>
  </si>
  <si>
    <t>Zlewka niska z PP skala niebieska 50 ml</t>
  </si>
  <si>
    <t>SE2700</t>
  </si>
  <si>
    <t>Zlewka niska z PP skala niebieska 500 ml</t>
  </si>
  <si>
    <t>709974</t>
  </si>
  <si>
    <t>Zlewka niska ze szkła borokrzem 25ml</t>
  </si>
  <si>
    <t>SE3057</t>
  </si>
  <si>
    <t>Zlewka wysoka ze szkła borokrzem 1000ml</t>
  </si>
  <si>
    <t>SE3053</t>
  </si>
  <si>
    <t>Zlewka wysoka ze szkła borokrzem 100ml</t>
  </si>
  <si>
    <t>Zlewka wysoka ze szkła borokrzem 150ml</t>
  </si>
  <si>
    <t>716538</t>
  </si>
  <si>
    <t>SE3054</t>
  </si>
  <si>
    <t>Zlewka wysoka ze szkła borokrzem 250ml</t>
  </si>
  <si>
    <t>716537</t>
  </si>
  <si>
    <t>Zlewka wysoka ze szkła borokrzem 25ml</t>
  </si>
  <si>
    <t>SE3055</t>
  </si>
  <si>
    <t>Zlewka wysoka ze szkła borokrzem 400ml</t>
  </si>
  <si>
    <t>SE3052</t>
  </si>
  <si>
    <t>Zlewka wysoka ze szkła borokrzem 50ml</t>
  </si>
  <si>
    <t>SE3056</t>
  </si>
  <si>
    <t>Zlewka wysoka ze szkła borokrzem 600ml</t>
  </si>
  <si>
    <t>716939</t>
  </si>
  <si>
    <t>SE3068</t>
  </si>
  <si>
    <t>729890</t>
  </si>
  <si>
    <t>Zestaw mebli - pracownia chemiczna - wersja kolor</t>
  </si>
  <si>
    <t>Kolekcja mebli do pracowni tematycznych idelanie pasująca do klas 4-8.azda z kolekcji dostpena w dóch warontach z zadruakmi w wersji light oraz wersji color. Korpusy mebli w kolrze brzoza wykonane są z płyty laminowanej o grubości 18mm. Fronty  łączą ciekawe wzornictwo z nowatorską technologią. Wykonane z płyty MDF lakierowanej, dodatkowo wzbogacone nadrukiem aplikacji w technologii UV. Nadruk przedstawiający..... Dodatkowo całość zadrukowanej aplikacji zabezpieczona jest lakierem bezbarwnym o wysokim połysku. Zestaw składa się z 8 szafek. Szafki posiadają bezpieczne, frezowane uchwyty.</t>
  </si>
  <si>
    <t>729891</t>
  </si>
  <si>
    <t>Zestaw mebli - pracownia chemiczna - wersja mono</t>
  </si>
  <si>
    <t>729892</t>
  </si>
  <si>
    <t>Regał A kolor  - pracownia chemiczna</t>
  </si>
  <si>
    <t>729893</t>
  </si>
  <si>
    <t>Regał A mono  - pracownia chemiczna</t>
  </si>
  <si>
    <t>729894</t>
  </si>
  <si>
    <t>Regał B kolor  - pracownia chemiczna</t>
  </si>
  <si>
    <t>729895</t>
  </si>
  <si>
    <t>Regał B mono  - pracownia chemiczna</t>
  </si>
  <si>
    <t>729896</t>
  </si>
  <si>
    <t>Regał C kolor  - pracownia chemiczna</t>
  </si>
  <si>
    <t>729897</t>
  </si>
  <si>
    <t>Regał C mono  - pracownia chemiczna</t>
  </si>
  <si>
    <t>Regał D kolor  - pracownia chemiczna</t>
  </si>
  <si>
    <t>Regał D mono  - pracownia chemiczna</t>
  </si>
  <si>
    <t>729900</t>
  </si>
  <si>
    <t>Regał E kolor  - pracownia chemiczna</t>
  </si>
  <si>
    <t>729901</t>
  </si>
  <si>
    <t>Regał E mono  - pracownia chemiczna</t>
  </si>
  <si>
    <t>729902</t>
  </si>
  <si>
    <t>Regał F kolor  - pracownia chemiczna</t>
  </si>
  <si>
    <t>729903</t>
  </si>
  <si>
    <t>Regał F mono  - pracownia chemiczna</t>
  </si>
  <si>
    <t>729904</t>
  </si>
  <si>
    <t>Regał G kolor  - pracownia chemiczna</t>
  </si>
  <si>
    <t>729905</t>
  </si>
  <si>
    <t>Regał G mono  - pracownia chemiczna</t>
  </si>
  <si>
    <t>Regał H kolor  - pracownia chemiczna</t>
  </si>
  <si>
    <t>Regał H mono  - pracownia chemiczna</t>
  </si>
  <si>
    <t>Regał I kolor  - pracownia chemiczna</t>
  </si>
  <si>
    <t>Regał I mono  - pracownia chemiczna</t>
  </si>
  <si>
    <t>Biurko standard białe</t>
  </si>
  <si>
    <t>Biurko z zaokraglonymi naroznikami. Fronty wykonanae z płyty MDF lakierowanej. Kolor korpusu - brzoza. Kolro frontu biały.</t>
  </si>
  <si>
    <t>Komplet 12 różnych płytek metali do porównywania ich własności. Wymiary każdej płytki 5 x 2,5 cm.</t>
  </si>
  <si>
    <t>Aparat ze szkła borokrzemianowego miarowego do demonstracji chemicznego składu wody w wyniku przeprowadzania jej elektrolizy. Dostarczany jest z dwoma parami elektrod - platynowymi oraz węglowymi.  Zawiera elektrody oddzielne dla wody zakwaszonej i dla roztworów zawierających np. chlorki lub amoniak. Kraniki wykonane z PTFE (teflon). Całość umieszczona na statywie (w zestawie; dł. pręta 60 cm). Do przeprowadzenia elektrolizy niezbędny jest zasilacz prądu stałego (min. 3A) i przewody bananowe – nie są elementami aparatu Hoffmana; możliwość dokupienia.</t>
  </si>
  <si>
    <t>Wyposażenie apteczki: plaster z opatrunkiem 6 x 10 cm (8 szt.), plaster na
szpulce 5 m x 2,5 cm (1 szt.), bandaż elastyczny 4 m x 6 cm (2 szt.), bandaż
elastyczny 4 m x 8 cm (3 szt.), rękawiczki jednorazowe winylowe (4 szt., 2
pary), chusta opatrunkowa 60 x 80 cm (1 szt.), chusta opatrunkowa 60 x 40
cm (2 szt.), bandaż z kompresem (opatrunek indywidualny) 8 x 10 cm (3 szt.),
bandaż z kompresem (opatrunek indywidualny) 10 x 12 cm (1 szt.), kompres
gazowy 10 x 10 cm (6 szt., 3 opak.), chusta trójkątna 96 x 96 x 136 cm (2
szt.), koc termiczny (ratunkowy) (1 szt.), nożyczki (1 szt.), instrukcja udzielania
pierwszej pomocy (1 szt.).</t>
  </si>
  <si>
    <t>Bagietka – pręcik szklany, wykonana ze szkła borokrzemowego BORO 3.3.</t>
  </si>
  <si>
    <t>Bibuła jakościowa średnia, pakowana po 100 arkuszy. Gramatura 65 g/m2.</t>
  </si>
  <si>
    <t xml:space="preserve">Zestaw 6 sześcianów o jednakowej objętości (bok: 20 mm), lecz wykonanych z różnych metali i stopów metali: miedzi, mosiądzu, ołowiu, cynku, stali i aluminium. </t>
  </si>
  <si>
    <t>Plansza dydaktyczna foliowana jednostronnie, drukowana na papierze kredowym 250 g wykończona aluminiową listwą z zawieszką. Wymiary: 70 x 100 cm.</t>
  </si>
  <si>
    <t>Butelka z korkiem, wąska szyja, wykonana ze szkła sodowo wapniowego.</t>
  </si>
  <si>
    <t>Butla wykonana ze szkła boro 3.3, przystosowana jest do sterylizacji w autoklawie w temp. do 140 st.C.</t>
  </si>
  <si>
    <t>Domino Sole
• ćwiczy poprawność uzgadniania wzorów soli kwasów tlenowych i beztlenowych,
• pozwala utrwalić stosowanie poprawnego nazewnictwa soli kwasów tlenowych i beztlenowych,
• zwraca uwagę na konieczność dodawania wartościowości do nazwy soli pochodzących od pierwiastków posiadających więcej niż jedną wartościowość.</t>
  </si>
  <si>
    <t>Domino Atom i cząsteczka
• utrwala umiejętność prawidłowego odczytywania symboli i wzorów chemicznych;
• zwraca uwagę na to, kiedy używać słowa atom, cząsteczka, a kiedy nie można użyć żadnego z tych określeń;
• ćwiczy umiejętność uzgadnianie wzorów sumarycznych tlenków i ich nazw.</t>
  </si>
  <si>
    <t>Domino Kwasy i wodorotlenki
• sprawdza i utrwala znajomość nazw i wzorów wymienionych w podstawie programowej kwasów i wodorotlenków,
• pozwala utrwalić nazwy jonów powstających w wyniku dysocjacji kwasów i wodorotlenków,
• zwraca uwagę na konieczność dodawania wartościowości do nazwy związków pochodzących od pierwiastków posiadających więcej niż jedną wartościowość.</t>
  </si>
  <si>
    <t xml:space="preserve">Domino Symbole i wzory
• pomaga utrwalić znajomość symboli chemicznych pierwiastków wymienionych w podstawie programowej,
• pozwala zapamiętać wzory i nazwy ważnych związków chemicznych obecnych w życiu codziennym,
• zwraca uwagę na różnicę pomiędzy symbolem a wzorem chemicznym.
</t>
  </si>
  <si>
    <t xml:space="preserve">Domino Węglowodory i pochodne węglowodorów
• pozwala na odróżniania węglowodorów (alkanów, alkenów i alkinów) oraz ich pochodnych (alkoholi , kwasów. soli i estrów);
• ćwiczy poprawną nomenklaturę wymienionych w podstawie programowej związków organicznych węglowodorów i pochodnych;
• utrwala zasady uzgadniania wzorów poznanych węglowodorów i ich pochodnych.
</t>
  </si>
  <si>
    <t>Chemiczne memory Węgiel i jego związki
• skorelowane jest VIII. działem podstawy programowej: Związki węgla z wodorem
• porządkuje wiadomości dotyczące węgla pierwiastkowego i węgli kopalnych,
• utrwala właściwości najważniejszych węglowodorów – metanu, etenu i etynu,
• pozwala porównać szeregi homologiczne alkanów, alkenów i alkinów, węglowodorów
nasyconych i nienasyconych.</t>
  </si>
  <si>
    <t xml:space="preserve">Chemiczne memory Pochodne węglowodorów
• skorelowane jest IX. działem podstawy programowej: Pochodne węglowodorów
oraz działem X. – Substancje chemiczne o znaczeniu biologicznym (punkty 1. i 2.),
• pomaga utrwalić budowę, nazwy i właściwości dotyczące najprostszych związków
reprezentujących alkohole, kwasy karboksylowe i estry,
• zwraca uwagę na wzory ogólne pochodnych oraz ich grupy funkcyjne.
</t>
  </si>
  <si>
    <t xml:space="preserve">Chemiczne memory Budowa materii. Układ okresowy pierwiastków
• skorelowane jest II. działem podstawy programowej Wewnętrzna budowa materii (punkty 1.-7.),
• pomaga utrwalić pojęcia dotyczące budowy atomu,
• zwraca uwagę na wielkości charakteryzujące atom,
• porządkuje podstawowe wiadomości dotyczące układu okresowego i prawa okresowości
</t>
  </si>
  <si>
    <t xml:space="preserve">Chemiczne memory Gazy i ważne tlenki
• skorelowane jest IV. działami podstawy programowej: Tlen, wodór i ich związki chemiczne. Powietrze.,
• pomaga utrwalić właściwości i zastosowania najważniejszych gazów oraz podstawowych tlenków,
• zwraca uwagę na elementy ekologii.
</t>
  </si>
  <si>
    <t xml:space="preserve">Chemiczne memory Kwasy i wodorotlenki
• skorelowane jest VI. działem podstawy programowej: Wodorotlenki i kwasy,
• utrwala nazwy, budowę oraz właściwości najważniejszych kwasów i wodorotlenków,
• porządkuje wiadomości dotyczące dysocjacji elektrolitycznej,
• zwraca uwagę na elementy ekologii.
</t>
  </si>
  <si>
    <t xml:space="preserve">Chemiczne memory Między chemią, a biologią
• skorelowane jest X. działem podstawy programowej: Substancje chemiczne o znaczeniu biologicznym.
• pomaga utrwalić budowę i właściwości związków o znaczeniu biologicznym: tłuszczów,
cukrów i białek,
• zwraca uwagę na reakcje charakterystyczne pozwalające odróżniać wybrane grupy
związków.
</t>
  </si>
  <si>
    <t>Chemiczne memory Rodzaje i przemiany materii
• skorelowane jest z działem podstawy programowej: Substancje i ich właściwości
• utrwala pojęcia dotyczące substancji i mieszanin chemicznych,
• utrwala metody rozdzielania mieszanin,
• wskazuje różnicę miedzy symbolem a wzorem chemicznym,
• porządkuje wiadomości nt. przemian fizycznych i chemicznych,
• pozwala zapamiętać najważniejsze różnice pomiędzy metalami i niemetalami.</t>
  </si>
  <si>
    <t xml:space="preserve">Chemiczne memory Wiązania i reakcje chemiczne
• skorelowane jest II. działem podstawy programowej: Wewnętrzna budowa materii oraz działem III. Reakcje chemiczne,
• utrwala pojęcia dotyczące rodzajów wiązań chemicznych oraz sposobu ich tworzenia,
• porządkuje wiadomości na temat reakcji chemicznych ich typów, efektów energetycznych oraz sposobu ich symbolicznego zapisu.
</t>
  </si>
  <si>
    <t>Chłodnica spawana - Liebiga bez szlifu z króćcem</t>
  </si>
  <si>
    <t>Cylinder kl. B, skala niebieska, stopa szklana sześciokątna.</t>
  </si>
  <si>
    <t>Czujnik ten pozwala na pomiar ciśnienia gazów.
Sprawdzi się w wielu pomiarach meteorologicznych.</t>
  </si>
  <si>
    <t>Czujnik mierzący logarytmiczny pomiar kwasowości i zasadowości w skali pH.</t>
  </si>
  <si>
    <t>Czujnik odpowiedni do pomiarów temperatury cieczy,
gazów i ciał stałych.</t>
  </si>
  <si>
    <t>Czujnik ten sprawdzi się podczas pomiarów temperatury
cieczy, gazów i ciał stałych.</t>
  </si>
  <si>
    <t>Czujnik wykorzystywany do pomiaru szczególnie
wysokich temperatur.</t>
  </si>
  <si>
    <t>Dygestorium w wersji podstawowej przeznaczone jest do realizacji podstawowych doświadczeń z fizyki i chemii w szkole podstawowej i ponadpodstawowej.</t>
  </si>
  <si>
    <t>Fartuchy szyte są z białego płótna (100% bawełny). Fartuch posiada długie
rękawy i zapinany jest na guziki.</t>
  </si>
  <si>
    <t>Gaśnica proszkowa 4 kg GP-4x ABC. Zaprojektowana dla zabezpieczania obiektów użyteczności publicznej, pomieszczeń biurowych, produkcyjnych, magazynów, garaży.</t>
  </si>
  <si>
    <t>Gruszka do pipet czerwona trzyzaworowa, wykonana z naturalnej gumy.</t>
  </si>
  <si>
    <t>Kolba okrągłodenna dwuszyjna, szyja skośna, wykonana ze szkła borokrzemowego BORO 3.3 ze szlifem.</t>
  </si>
  <si>
    <t>Kolba okrągłodenna dwuszyjna, szyja skośna.</t>
  </si>
  <si>
    <t>Kolba miarowa z korkiem ze szkła borokrzemowego BORO 3.3 kl. B, skala brązowa.</t>
  </si>
  <si>
    <t xml:space="preserve">Kolba okrągłodenna z wąską szyją wykonana ze szkła borokrzemowego BORO 3.3 </t>
  </si>
  <si>
    <t>Kolba płaskodenna z wąską szyją wykonana ze szkła borokrzemowego BORO 3.3.</t>
  </si>
  <si>
    <t>Kolba stożkowa Erlenmeyera z szeroką szyją, skalowana z pierścieniem wzmacniającym, wykonana ze szkła borokrzemowego BORO 3.3.</t>
  </si>
  <si>
    <t>Kolba stożkowa Erlenmeyera z wąską szyją, skalowana z pierścieniem wzmacniającym, wykonana ze szkła borokrzemowego BORO 3.3.</t>
  </si>
  <si>
    <t>Komplet 4 szklanych rurek o zewnętrznej średnicy 6 mm: prosta krótka, 70 mm, prosta długa, 170 mm, zakrzywiona 90 st. 60/160 mm, zakrzywiona 90 st. 60/60 mm.</t>
  </si>
  <si>
    <t>Zestaw zawiera:
• Probówka okrągłodenna bakteriologiczna 18x200 – 25 sztuk
• Palnik spirytusowy M – 1 sztuka
• Statyw z PP składany 40 miejsc o śr. 20 – 1 sztuka
• Kolba płaskodenna wąska szyja 250 ml – 1 sztuka
• Szkiełko zegarkowe śr. 60 – 1 sztuka
• Szkiełko zegarkowe śr. 80 – 1 sztuka
• Szalka Petriego, Anumbra 50x12 – 1 sztuka
• Pipeta Pasteura ze znacznikiem 2 ml – 500 sztuk
• Lejek 60 ml, śr. 75 mm – 1 sztuka
• Łapa do probówek – 1 sztuka
• Zlewka wysoka ze szkła borokrzem 100ml – 1 sztuka
• Zlewka wysoka ze szkła borokrzem 250ml – 1 sztuka
• Zlewka wysoka ze szkła borokrzem 400ml – 1 sztuka.</t>
  </si>
  <si>
    <t>Sprzęt niezbędny w każdej pracowni chemii, biologii, ekologii. W skład kompletu wchodzą:
• łyżeczka do spalań
• łyżeczka do spalań zgięta pod kątem 90
• łyżeczka do spalań zgięta pod kątem 60
• szpatułka podwójna prosta
• szpatułka podwójna zgięta
• szpatułka z końcem do posypywania i rozdrabniania.</t>
  </si>
  <si>
    <t>Korek gumowy, 1 otwór</t>
  </si>
  <si>
    <t>Korek gumowy, 2 otwory</t>
  </si>
  <si>
    <t>Korek gumowy, czerwony, bez otworów</t>
  </si>
  <si>
    <t>Korek gumowy, szary, bez otworów</t>
  </si>
  <si>
    <t xml:space="preserve">Wąski wylew, z wkładką kroplomierza i zaślepką (czerwona) z PE-LD. </t>
  </si>
  <si>
    <t>Kroplomierz z pipetką i gumowym smoczkiem, biały</t>
  </si>
  <si>
    <t>Krystalizator z wylewem wykonany ze szkła borokrzemowego BORO 3.3.</t>
  </si>
  <si>
    <t>Kuweta laboratoryjna wykonana z polipropylenu. Posiada wywinięty brzeg, przez co jest stabilna i łatwo ją przenosić. Można autoklawować.</t>
  </si>
  <si>
    <t>Lejek laboratoryjny wykonany z polipropylenu, posiada wewnątrz gładkie ścianki. Kąt ścianek 60o C. Mleczno-przezroczysty.</t>
  </si>
  <si>
    <t>Lejek laboratoryjny wykonany ze szkła borokrzemowego BORO 3.3.</t>
  </si>
  <si>
    <t>Uchwyt do probówek - drewniany</t>
  </si>
  <si>
    <t>Do kolb i probówek.</t>
  </si>
  <si>
    <t>Łyżeczka do spalań z miedzi</t>
  </si>
  <si>
    <t>Służy do ogrzewania lub osuszania niewielkich ilości substancji. Dostarczana z ochronnym kołnierzem, lekko talerzykowatym, przesuwanym na zdejmowanym gumowym (lub korkowym) kołnierzu.</t>
  </si>
  <si>
    <t>Łyżeczko-szpatułka z PP do pobierania materiałów sypkich. Ostry brzeg szpatułki umożliwia rozdrabnianie substancji krystalicznych.</t>
  </si>
  <si>
    <t>Kpl. 3 magnesów o dług. 7,5 cm, 10 cm i 12,5 cm.</t>
  </si>
  <si>
    <t>Rodzaje metali i ich stopy – 12 próbek. Całość opakowana w drewnianą skrzynkę.</t>
  </si>
  <si>
    <t>Trójwymiarowy model przekroju atomu, ułatwi zrozumienie nawet skomplikowanych zagadnień fizycznych. Ten nowoczesny model jest niezbędnym elementem każdej chemicznej klasopracowni. Zawartość zestawu: • instrukcja metodyczna z informacjami i propozycjami ćwiczeń, • model atomu o średnicy 30 cm.</t>
  </si>
  <si>
    <t xml:space="preserve">Model składa się z 4 warstw utworzonych z 30 atomów węgla i 40 łączników. Model można składać/rozkładać według dołączonej instrukcji. </t>
  </si>
  <si>
    <t>Zestaw dydaktyczny do tworzenia modeli atomów, jonów i izotopów oparty na modelu atomu Bohra jest wspaniałym narzędziem edukacyjnym dla uczniów. Umożliwia praktyczne doświadczenia z najmniejszymi cząstkami elementarnymi. Skład: pudełko z pokrywką, 4 powłoki elektronowe w pokrywie i na spodzie pudełka 20 protonów, 20 neutronów, 20 elektronów.</t>
  </si>
  <si>
    <t>Model składa się z 60 atomów węgla i 90 łączników. Model można składać i rozkładać.</t>
  </si>
  <si>
    <t>Model składa się z 4 warstw utworzonych z 30 atomów węgla i 40 łączników. Model można składać/rozkładać według dołączonej instrukcji.</t>
  </si>
  <si>
    <t xml:space="preserve">Model kryształu grafitu składający się z 51 plastikowych kulek w 3 kolorach, sprzężonych łączeniem stałym.  
</t>
  </si>
  <si>
    <t>Model (35 cząsteczek wody) składa się z 78 atomów i 97 łączników (2 rodzaje). Model można składać i rozkładać.</t>
  </si>
  <si>
    <t>MoModel składa się z 24 atomów siarki i 24 łączników. Z elementów tych można budować różne postaci siarki, w tym 3 różne molekuły S8. Dołączona instrukcja opisuje i pokazuje na fotografiach etapy konstrukcjidel składa się z 24 atomów siarki i 24 łączników. Z elementów tych można budować różne postaci siarki, w tym 3 różne molekuły S8. Dołączona instrukcja opisuje i pokazuje na fotografiach etapy konstrukcji.</t>
  </si>
  <si>
    <t>Moździerz z wylewem i glazurowaną powierzchnią zewnętrzną. Wnętrze matowe. Tłuczek glazurowany z pominięciem głowicy.</t>
  </si>
  <si>
    <t>Oprogamowanie uzupełniające wersję nauczycielską multimedialnej pracowni chemiczneji, stanowiące dostęp uczniowski do części jej zasobów interaktywnych. Materiał edukacyjny pozwalający uczniom klas 7–8 na sprawdzenie swojej wiedzy z chemii, indywidualne wykonywanie zleconych przez nauczyciela zadań podczas pracy w szkole lub w domu. Wypełniony zróżnicowanymi ćwiczeniami interaktywnymi materiał pozwoli nauczycielowi m.in. na prowadzenie nauczania zdalnego. Oprogramowanie powinno zawierać minimum 150 ekranów interaktywnych sprawdzających wiedzę uczniów z 11 zagadnień zgodnych z aktualną podstawą programową: materia, wewnętrzna budowa materii, reakcje chemiczne, gazy, roztwory wodne, kwasy, wodorotlenki, sole, węglowodory, pochodne węglowodorów, organiczne związki chemiczne o znaczeniu biologicznym (białka, cukry, tłuszcze). UWAGA: Do korzystania z oprogramowania w wersji uczniowskiej wymagane jest posiadanie oprogramowania w wersji nauczycielskiej.</t>
  </si>
  <si>
    <t>Zestaw zawiera 84 odczynniki: • Alkohol etylowy (etanol– spirytus rektyfikowany ok. 95%) 200 ml • Alkohol propylowy (propanol–2, izo–propanol) 250 ml • Alkohol trójwodorotlenowy (gliceryna, glicerol, propanotriol) 100 ml • Amoniak (roztwór wodny ok.25%– woda amoniakalna) 250 ml • Azotan(V) amonu (saletra amonowa) 50 g • Azotan(V) potasu (saletra indyjska) 100 g • Azotan(V ) sodu (saletra chilijska) 100 g • Azotan(V) srebra 10 g • Benzyna ekstrakcyjna (eter naftowy– t.w. 60– 90OC) 250 ml • Bibuła filtracyjna jakościowa średniosącząca (ark. 22×28 cm) 50 szt. • Błękit tymolowy (wskaźnik – roztwór alkoholowy) 100 ml • Brąz (stop– blaszka grubość 0,2 mm) 100 cm2 • Butan (izo– butan skroplony, gaz do zapalniczek) 1 opak. • Chlorek miedzi(II) (roztwór ok.35%) 100 ml • Chlorek potasu 100 g • Chlorek sodu 250 g • Chlorek wapnia 100 g • Chlorek żelaza(III) (roztwór ok.45%) 100 ml • Cyna (metal– granulki) 50 g • Cynk (metal– drut Ø 2 mm) 50 g • Dwuchromian(VI) sodu 50 g • Fenoloftaleina (wskaźnik –1% roztwór alkoholowy) 100 ml • Fosfor czerwony 25 g • Glin (metal– drut Ø 2 mm) 50 g • Glin (metal– blaszka) 100 cm2 • Glin (metal– pył) 25 g • Jodyna (alkoholowy roztwór jodu) 10 ml • Krzemian sodu (szkło wodne) 100 ml • Kwas aminooctowy (glicyna) 50 g • Kwas azotowy(V) (ok.54 %) 250 ml 
• Kwas chlorowodorowy (ok.36%, kwas solny) 2 x 250 ml • Kwas cytrynowy 50 g • Kwas fosforowy (V) (ok.85 %) 100 ml • Kwas mlekowy (roztwór ok.80%) 100 ml • Kwas mrówkowy (kwas metanowy ok.80%) 100 ml • Kwas octowy (kwas etanowy roztwór 80%) 100 ml • Kwas oleinowy (oleina) 100 ml • Kwas siarkowy(VI) (ok.96 %) 2 x 250 ml • Kwas stearynowy (stearyna) 50 g • Magnez (metal– wiórki) 50 g • Magnez (metal– wstążki) 50 g • Manganian(VII) potasu (nadmanganian potasu) 100 g • Miedź (metal– drut Ø 2 mm) 50 g • Miedź (metal– blaszka grubość 0,1 mm)  200 cm2 • Mosiądz (stop– blaszka grubość 0,2 mm)  100 cm2 • Nadtlenek wodoru ok.30% (woda utleniona, perhydrol) 100 ml • Octan etylu 100 ml • Octan ołowiu(II) 25 g • Octan sodu bezwodny 50 g • Ołów (metal– blaszka grubość 0,5 mm)  100 cm2 • Oranż metylowy (wskaźnik w roztworze) 100 ml • Parafina rafinowana (granulki) 50 g • Paski lakmusowe obojętne 2 x 100 szt. • Paski wskaźnikowe uniwersalne (zakres pH1– 10), 100 szt. • Ropa naftowa (minerał) 250 ml • Sacharoza (cukier krystaliczny) 100 g • Sączki jakościowe (średnica 10 cm) 100 szt. • Siarczan(VI)magnezu (sól gorzka) 100 g • Siarczan(VI)miedzi(II) 5hydrat 100 g • Siarczan(VI)sodu (sól glauberska) 100 g
• Siarczan (VI) wapnia 1/2hydrat (gips palony) 250 g • Siarczan (VI) wapnia 2hydrat (gips krystaliczny– minerał) 250 g • Siarka 250 g • Skrobia ziemniaczana 100 g • Sód (metaliczny, zanurzony w oleju parafinowym) 25 g • Stop Wooda (stop niskotopliwy, temp. topnienia ok. 72OC) 25 g • Świeczki miniaturowe 24 szt. • Tlenek magnezu 50 g • Tlenek miedzi(II) 50 g • Tlenek ołowiu(II) (glejta) 50 g • Tlenek żelaza(III) 50 g • Węgiel brunatny (węgiel kopalny– minerał 65–78OC) 250 g • Węgiel drzewny (drewno destylowane) 100 g • Węglan potasu bezwodny 100 g • Węglan sodu bezwodny (soda kalcynowana) 100 g • Węglan sodu kwaśny(wodorowęglan sodu) 100 g • Węglan wapnia (grys marmurowy– minerał) 100 g • Węglan wapnia (kreda strącona– syntetyczna) 100 g • Węglik wapnia (karbid ) 200 g • Wodorotlenek potasu (zasada potasowa, płatki) 100 g • Wodorotlenek sodu (zasada sodowa, granulki) 250 g • Wodorotlenek wapnia 250 g • Żelazo (metal– drut Ø1 mm) 50 g • Żelazo (metal– proszek) 100 g</t>
  </si>
  <si>
    <t>Okulary ochronne z przezroczystego tworzywa sztucznego, wytrzymałe, z elastyczną opaską o szer. 12 mm.</t>
  </si>
  <si>
    <t>Palnik gazowy, propan, z zaworem iglicowym umożliwiającym dokładne wyregulowanie wielkości płomienia, wykonany ze stopu cynku z niewielką domieszką aluminium, miedzi i cynku.</t>
  </si>
  <si>
    <t>Paski pH książeczka zakres 1–14.</t>
  </si>
  <si>
    <t>Paski do pomiaru PH w skali 0-14 na rolce o dł 5m.</t>
  </si>
  <si>
    <t>Paski pH w tubie op.=150 szt., zakres 0–14.</t>
  </si>
  <si>
    <t>Paski pH-Fix 1–14 ; 4 polowe.</t>
  </si>
  <si>
    <t>Pipeta wielomiarowa kl AS z certyfikatem serii z widoczna skalą. Barwny pasek kodowy, umieszczony na pipecie, w prosty i widoczny sposób ułatwia identyfikację jej pojemności. Szkło sodowe wgnormy ISO 835. Skalę wykonano farbą dyfuzyjną.</t>
  </si>
  <si>
    <t>Urządzenie laboratoryjne do podgrzewania różnego rodzaju cieczy. Wbudowany podzespół regulujący moc pobieraną, umożliwia nastawę żądanej temperatury. Zakres pracy płaszcza grzewczego do +350 stopni.</t>
  </si>
  <si>
    <t>Płyta ociekowa z polistyrenu. W dolnej części zbiorniczek zamknięty korkiem, zapobiegający wylewaniu się pozostałości. Płyta na 72 miejsca (kołki:
dł. 95mm, śr.15x13 mm) wykonana z pojedynczej formy 4 mm HIPS, usztywniana. Posiada kanał zlewu, zbierający odpady, usuwane przez rurkę spustową. Kołki są wciskane i zdejmowane do czyszczenia. Półki mogą być łączone modułowo. Dołączone małe kołki (zestaw 11 szt.) 95x6 mm. W zestawie są wąż spustowy i mocowanie. Odporna na plamy</t>
  </si>
  <si>
    <t>Probówka okrągłodenna bakteriologiczna ze szkła borokrzemowego BORO 3.3, 25 szt. w opakowaniu.</t>
  </si>
  <si>
    <t>Probówki ze szkła sodowo-wapniowego, służą do ogrzewania małych objętości cieczy, przeprowadzania reakcji chemicznych. Przeznaczone do codziennego użytku.</t>
  </si>
  <si>
    <t>Zestaw zawiera pojemnik do wody z pokrywką, 5 probówek (150x24 mm) z korkami, w tym jeden z otworem, 1 probówkę z tubusem (ramieniem bocznym), stojak do probówki, wężyk, rurkę szklaną do korka z bańką szklaną. Służy do wytwarzania wybranych gazów, które gromadzą się nad wodą, na przykład: tlen, wodór, dwutlenek węgla.</t>
  </si>
  <si>
    <t>Zestaw składa się z 12 próbek: złoto, jadeit, zielony kwarc, aragonit, gips, kwarc, kalcyt, obsydian, ortoklaz, piryt, kryształ górski, chalcedon.</t>
  </si>
  <si>
    <t>Niezbędna pomoc dydaktyczna w każdej pracowni przyrodniczej i chemicznej. Zestaw składa się z 20 próbek metali i minerałów: magnetyt, sfaleryt, chalkopiryt, limonit, hematyt, boksyt, kasyteryt, pirolit, galena, grafit, 4 próbek Fe, 2 próbek Cu i po 1: Pb, Ai, Sn,  Ni-Cr, wyeksponowanych w pudełku.</t>
  </si>
  <si>
    <t>Próbki paliw – zestaw zawiera 12 próbek paliw występujących na ziemi, stwarzając nauczycielowi okazję do demonstracji w pracowni przyrodniczej, chemicznej.</t>
  </si>
  <si>
    <t>Niezbędna pomoc dydaktyczna w każdej pracowni przyrodniczej i chemicznej. Zestaw składa się z 16 próbek: kwarc, kreda, ortoplazma, soda, kriolit, wapień, siarka, hematyt, próbka szkła, szyba,  szkło ozdobne, lustro, włókno szkliste, tkanina szklana, włókno optyczne, szkło mleczne.</t>
  </si>
  <si>
    <t>Rozdzielacz stożkowy z polipropylenu zakończony szczelną nakrętką. Zastosowany zawór teflonowy nie wymaga smarowania.</t>
  </si>
  <si>
    <t>Sączki jakościowe pakowane po 100 szt.</t>
  </si>
  <si>
    <t>Siatka druciana z krążkiem ceramicznym żaroodpornym.</t>
  </si>
  <si>
    <t>Uniwersalny statyw laboratoryjny ze stali chromowanej z ciężką podstawą
i sześcioma wielofunkcyjnymi uchwytami. Statyw tworzą: prostokątna, ciężka podstawa i umocowany w niej za pomoca śruby pręt o długości 65 cm.
Elementy statywu: prostokątna ciężka podstawa, pręt o długości 65 cm,
łączniki krzyżowe (mocujące elementy) 5 szt., łapa do kolb, łapa do chłodnic czteropalczasta, łapa do chłodnic zwykła, łapa podwójna do biuret, pierścień metalowy z prętem, pierścień ogumowany z prętem.</t>
  </si>
  <si>
    <t>Skład zestawu: podstawa statywu z prętem, łącznik elementów statywu (2
sztuki), łapa uniwersalna, łapa trójpalczasta z łącznikiem, łapa uniwersalna
z łącznikiem oraz pierścień zamknięty (dwa różne).</t>
  </si>
  <si>
    <t>Statyw z PP trzypółkowy rozkładany na 20 probówek o śr. 20 mm, autoklawowalny.</t>
  </si>
  <si>
    <t>Statyw z PP składany na 40 probówek o śr. 20 mm</t>
  </si>
  <si>
    <t>Stolik laboratoryjny wynonany na konstrukcji płyty wiórowej laminowanej 18 mm, wyposażony w blat pokryty płytkami ceramicznymi kwasoodpornymi, zlew, zawór wodny, 2 szuflady, drzwiczki. Stolik dostępny w kolorach biały, popiel, buk.</t>
  </si>
  <si>
    <t>Duży zestaw badawczy do nauki o zjawiskach związanych z pojęciem materii. Umożliwia wielokrotne przeprowadzenie  bezpiecznych doświadczeń w zespołach uczniowskich (w klasie do min. 25 osób) oraz  pracy z materiałami multimedialnymi na lekcjach chemii w kl. 7-8 szkoły podstawowej, zgodnie z podstawą programową. 
Zawartość: • 1 przewodnik metodyczny dla nauczyciela w wersji drukowanej i cyfrowej • 1 pakiet scenariuszy lekcji ze szczegółowo opisanymi eksperymentami i projektami edukacyjnymi • 1 pakiet  drukowanych materiałów dla uczniów o zróżnicowanym poziomie • 1 dostęp do materiałów cyfrowych (atrakcyjne symulacje, ćwiczenia, testy, podręczniki multimedialne) dla uczniów i nauczycieli (licencja szkolna, bezterminowa) • 8 cylindrów miarowych poj. 1000 ml odpornych na chemikalia, kwasy, zasady, rozpuszczalniki; sterylizacja do 121ºC • 2 szklane zlewki laboratoryjne Pyrex poj. 100 ml odporne na chemikalia • 48 kolorowych balonów dł. 22 cm • 48 pipet poj. 3 ml, niesterylne • 8 przezroczystych lejków • 1 jodyna antyseptyczna 2% poj. 30 ml • 100 rękawiczek gumowych jednorazowych • 1 precyzyjna waga szkolna z odważnikami, wykonana z wytrzymałego tworzywa sztucznego, posiadająca 10 odważników z mosiądzu; zakres do 2 kg, dokładność 0,5 g • 2 termometry zanurzeniowe, metalowe • 1 laboratoryjne opiłki żelaza, waga 500 g • 30 lup • 12 różdżek magnetycznych • 25 podkładek metalowych, okrągłych śr. 8mm • 450 kulek szklanych • 1 gleba poj. 1 l • 8 bloczków wosku naturalnie białego • 8 zielonych modelin waga 100 g • 1 piasek akwariowy waga 2,2 kg • 1 żwir akwariowy waga 2 kg • 10 przeźroczystych słoików z zakrętką (tworzywo sztuczne) poj. 900 ml • 1 siatka 60×76 cm • 8 siatek 23×23 cm • 8 miarek/łyżek miarowych • 1 cienki, mocny sznurek dł. 60 m • 8 pojemników z plastiku poj. 5,5 l • 8 taśm maskujących szer. 20 mm • 8 tac z tworzywa sztucznego wymiaru 25x35cm • 8 miarek/kubków poj. 60 ml • 45 pojemniczków z pokrywką poj. 35 ml • 150 kubków z plastiku poj. 300 ml • 36 woreczków foliowych „strunowych” o wymiarach 15×15 cm • 1 plansza dydaktyczna „Metoda badawcza” 70×100 cm • 1 duża, wytrzymała skrzynia do przechowywania</t>
  </si>
  <si>
    <t xml:space="preserve">Strzykawka iniekcyjna dwuczęściowa. Wyrób jednorazowego użytku. Sterylne.
</t>
  </si>
  <si>
    <t xml:space="preserve">Suszarka laboratoryjna 32-stanowiskowa ze stali pokrytej PVC, w komplecie z płytą dolną (ociekaczem), 32 bolce w odstępach co 30 mm. </t>
  </si>
  <si>
    <t>Szafa na odczynniki z wyciągiem grawitacyjnym przeznaczona jest do pracowni fizyko-chemicznych. Przystosowana do przechowywania substancji niebezpieczynych, zabezpiecza przed kontaktem z osobami nieupoważnionymi. Wyposażona w drzwi dwuskrzydłowe zamykane na zamek patentowy oraz odpowiednie oznakowanie (piktogramy). Szafa wykonana z metalu, posiada półki z regulowaną wysokością o nośności 50 kg. Kolor: popielaty. Wyposażenie: szafa na odczynniki, rura z PP 2x1,5 m lub rura alu 3 m, kolano x 2 szt, maskownica  wentylacji, kieszeń na dokumenty (karty charakterystyk itp.).</t>
  </si>
  <si>
    <t>Szalka Petriego, Anumbra, ze szkła sodowo-wapniowego.</t>
  </si>
  <si>
    <t>Szczotka do mycia delikatnego szkła laboratoryjnego, rączka wykonana ze
stali chromowanej, szczotka z tworzywa sztucznego.</t>
  </si>
  <si>
    <t>Szkiełko zegarkowe ze szkła sodowo-wapniowego.</t>
  </si>
  <si>
    <t xml:space="preserve">Glazurowana. </t>
  </si>
  <si>
    <t>Ścienna plansza szkolna przedstawiająca tablicę rozpuszczalności związków.
Przeznaczona dla poziomów nauczania od podstawowego do policealnego.
Dwustronnie laminowana folią o podwyższonej wytrzymałości na rozdzieranie,
oprawiona w drewniane półwałki z zawieszeniem sznurkowym.</t>
  </si>
  <si>
    <t>Taca do przenoszenia próbówek i odczynników idealnie sprawdzi się w gabinetach chemicznych oraz pracowniach przyrodniczych.
Średnice otworów:
• 6x20 mm
• 8x16 mm
• 8x8 mm.</t>
  </si>
  <si>
    <t>Tacka laboratoryjna, biała, niska, brzegi zaokrąglone, gładka powierzchnia, łatwa do czyszczenia, wykonana z melaminoformaldehydu.</t>
  </si>
  <si>
    <t>Trójnóg laboratoryjny stalowy, okrągły</t>
  </si>
  <si>
    <t>Tryskawka wykonana z polipropylenu, o niskiej gęstości. Bardzo elastyczna, co ułatwia przelewanie zawartości lekkim naciskiem. Tryskawka w komplecie z nakrętką, rurką wylewową, butelką.</t>
  </si>
  <si>
    <t>Tygiel porcelanowy poj. 30 ml z przykrywką, odporny na temperatury 1050‒1250 st. C.</t>
  </si>
  <si>
    <t>Szczypce do tygli ze stali chromowanej.</t>
  </si>
  <si>
    <t>Ścienna plansza szkolna przedstawiająca stronę chemiczną układu okresowego pierwiastków. Każdy pierwiastek ma metryczkę zawierającą: nazwę polską,
angielską, symbol chemiczny, liczbę atomową, masę atomową, najważniejsze
tlenki i ich charakter chemiczny, standardowy potencjał redoks, promień atomowy, główne źródła oraz opis metod otrzymywania pierwiastka. Przeznaczona dla poziomów nauczania od podstawowego do policealnego. Dwustronnie laminowana folią o podwyższonej wytrzymałości na rozdzieranie,
oprawiona w drewniane półwałki z zawieszeniem sznurkowym.</t>
  </si>
  <si>
    <t>Zestaw 23 wskaźników zawiera: Eozyna żółtawa G r-r 100 ml, Erytrozyna B r-r 100 ml, Fiolet metylowy r-r 100 ml, Czerwień krezolowa r-r 100 ml, Błękit tymolowy r-r 100 ml, Żółcień dwumetylowa r-r 100 ml, Błękit bromofenolowy r-r 100 ml, Czerwień Kongo r-r 100 ml, Oranż metylowy r-r 100 ml, Zieleń bromokrezolowa r-r 100 ml, Fluoresceina r-r 100 ml, Czerwień metylowa r-r 100 ml, Purpura bromokrezolowa r-r 100 ml, Lakmus – paski wskaźnikowe 100 szt, Błękit bromotymolowy r-r 100 ml, Czerwień fenolowa r-r 100 ml, Czerwień obojętna r-r 100 ml, Fenoloftaleina r-r 100 ml, Tymoloftaleina r-r 100 ml, Błękit alkaliczny r-r 100 ml, Żółcień alizarynowa r-r 100 ml, Indygo karmin r-r 100 ml, Paski wskaźnikowe uniwersalne 100 szt.</t>
  </si>
  <si>
    <t>Waga precyzyjna WTB do szybkiego i dokładnego wyznaczania masy w warunkach laboratoryjnych. Wyposażona w wewnętrzny akumulator może być
również używana w miejscach pozbawionych dostępu do zasilania sieciowego (230V). Szalka wagi wykonana jest ze stali nierdzewnej. Waga jest wyposażona w złącze RS 232 oraz podświetlany wyświetlacz LCD.</t>
  </si>
  <si>
    <t>Elektroniczna waga kieszonkowa do sprawdzenia masy drobnych przedmiotów.
Platforma ważąca (100 x 100 mm) ze stali szlachetnej odporna jest na korozję.
Wyświetlacz LCD. Dwie dodatkowe tacki z tworzywa sztucznego. Podziałka
(0,01 g) oraz maks. obciążenie (0,5 kg). Waga umożliwia: zerowanie, tarowanie,
zliczanie sztuk, zmianę jednostek ważenia. W komplecie 2 baterie AAA.</t>
  </si>
  <si>
    <t>Wyświetlacz cyfrowy. Zasilanie: bateryjne (nie są częścią zestawu). Maksymalne obciążenie 500 g. Dokładność 0,1 g. Dołączona instrukcja.</t>
  </si>
  <si>
    <t>Wanienka to bardzo wygodny sprzęt do odbierania otrzymywanych gazów
trudno rozpuszczalnych lub nierozpuszczalnych w wodzie. Jej rozmiary pozwalają na wygodne manipulowanie probówkami zanurzonymi w wodzie, służącymi do odbierania gazów, np. tlenu, wodoru, metanu, etenu czy acetylenu. Wygląd produktu na zdjęciu może odbiegać od wyglądu produktu w rzeczywistości.</t>
  </si>
  <si>
    <t>Wanienka do spopielania, wyrób z porcelany chemicznej. Granica zastosowania, 1150°C (2102°F). Zdecydowanie zaleca się, aby ogrzewanie/chłodzenie
nie przekraczało 200°C na godzinę.</t>
  </si>
  <si>
    <t>Końcówki zaopatrzone w nakrętki, do palników gazowych zgodnie z normą
DIN 30 665, wąż zabezpieczony przed załamywaniem się dzięki wkładowi ze
sprężyny spiralnej ze stali szlachetnej, do 100 mbar.</t>
  </si>
  <si>
    <t>Zestaw pozwala na pracę w 4 grupach i umożliwia zbadanie składu pierwiastkowego białek, ich właściwości oraz wykrycie ich obecności w wybranych artykułach spożywczych (przy pomocy reakcji ksantoproteinowej lub biuretowej). Skład: probówki, palnik, łapy do probówek, stojak do probówek, pipety Pasteura, zlewka, alkohol etylowy, wodorotlenek sodu, octan ołowiu, woda destylowana, siarczan miedzi, formalina.</t>
  </si>
  <si>
    <t xml:space="preserve">Zestaw umożliwia pracę w 4 grupach i pozwala zbadać podstawowe właściwości cukrów prostych i złożonych oraz stwierdzić ich obecność np. w wybranych artykułach spożywczych. Skład: zlewki, szalki, paski wskaźnikowe, probówki, stojak do probówek, pipety Pasteura, łapa do probówek, palnik spirytusowy, stojak nad palnik, bagietka, łyżkoszpatułka, glukoza, sacharoza, azotan srebra, woda amoniakalna, siarczan miedzi, wodorotlenek sodu, skrobia, okulary, rękawiczki. </t>
  </si>
  <si>
    <t>Zestaw pozwala na pracę w 4 grupach i umożliwia, nieskomplikowanymi metodami, wykrycie obecności skrobi w różnych artykułach spożywczych i roślinach, jak również zapoznanie się z podstawowymi właściwościami skrobi. Skład obejmuje m.in.: szalki, pipety Pasteura, zlewkę, łyżko-szpatułkę, bagietkę, jodynę, rękawiczki laboratoryjne.</t>
  </si>
  <si>
    <t>Zestaw czujników do pracowni chemicznej z czujnkiem temperatury z sondą metalową. Zakres pomiarowy temperatury: od -55°C do 125°C.
Zawartość zestawu:
– czujnik pH
– czujnik ciśnienia
– czujnik temperatury od –50°C do 1 200°C
– czujnik temperatury z sondą metalową</t>
  </si>
  <si>
    <t xml:space="preserve">Zestaw czujników do pracowni chemicznej z czujnkiem temperatury z sondą metalową. Zakres pomiarowy temperatury: od -40°C do 150°C.
Zawartość zestawu:
– czujnik pH
– czujnik ciśnienia
– czujnik temperatury od –50°C do 1 200°C
 – czujnik temperatury od –40°C  do 150°C </t>
  </si>
  <si>
    <t>Zestaw do destylacji wykonany ze szkła borokrzemianowego. Skład: 1) rozdzielacz 100 ml, 2) nasadka destylacyjna, 3) kolba destylacyjna okrągłodenna, 4) chłodnica Liebiega, 5) łącznik (przedłużka) do odbieralnika. Wszystkie elementy posiadają szlify 19/26. Zestaw nie zawiera widocznych na zdjęciu: statywu, palnika ze stojakiem i płytką oraz naczynia odbierającego (odbieralnika, tu: zlewki).</t>
  </si>
  <si>
    <t>Zestaw do generowania gazów składa się z 3 probówek z bocznym tubusem oraz dopasowanych do nich średnicą dwóch korków i węży gumowych o długości 30 cm. Służy do otrzymywania gazów, np. wodoru, tlenu, tlenku węgla(IV), amoniaku, chlorowodoru, metanu, etanu oraz etynu. Za pomocą zestawu można przeprowadzić zarówno eksperymenty uczniowskie, jak i pokazy nauczyciela.</t>
  </si>
  <si>
    <t>Zestaw dydaktyczny kulek imitujących atomy i łączników z tworzywa sztucznego pozwalający budować struktury chemiczne. Pudełko zawiera instrukcję oraz elementy: węgiel, siarka, tlen, azot, fosfor, metal duże, metal małe, fluor, wodór, łączenie duże, łączenie małe.</t>
  </si>
  <si>
    <t>Zestaw dydaktyczny kulek imitujących atomy i łączników z tworzywa sztucznego pozwalający budować struktury chemiczne. Pudełko zawiera instrukcję oraz 302 elementy: węgiel (12 szt.), siarka (13 szt.), tlen (22 szt.), azot (10 szt.), fosfor (7 szt.), metal duże (11 szt.), metal małe (3 szt.), fluor (8 szt.), wodór (14 szt.), łączenie duże (36 szt.), łączenie małe (50 szt.)</t>
  </si>
  <si>
    <t>Kolekcja 9 modeli przedstawiających budowę prostych sieci krystalicznych. Wykonane z plastikowych atomów i łączników. W zestawie są modele: CO2, NaCl, C60, Cu, Mg, Fe, CsCl, grafitu, diamentu.</t>
  </si>
  <si>
    <t>Zestaw zawiera 108 odczynników: • Aceton 100 ml • Alkohol etylowy (etanol– spirytus rektyfikowany ok.95%) 200 ml • Alkohol etylowy skażony (denaturat) 500 ml • Alkohol propylowy (propanol– 2, izo– propanol) 250 ml • Alkohol trójwodorotlenowy (gliceryna, glicerol, propanotriol) 100 ml • Amoniak (roztwór wodny ok.25%– woda amoniakalna) 250 ml • Azotan(V)amonu (saletra amonowa) 50 g • Azotan(V)chromu(III) 25 g • Azotan(V)potasu (saletra indyjska) 100 g • Azotan(V ) sodu (saletra chilijska) 100 g • Azotan(V) srebra 10 g • Benzyna ekstrakcyjna (eter naftowy– t.w. 60–90oC) 250 ml • Bibuła filtracyjna jakościowa średniosącząca (ark. 22×28 cm) 100 arkuszy • Błękit tymolowy (wskaźnik – roztwór alkoholowy) 100 ml • Bromek potasu 25 g • Chlorek sodu 250 g • Chlorek amonu 100 g • Chlorek cyny (II) 25 g • Chlorek potasu 250 g • Chlorek wapnia 100 g • Chlorek żelaza(III) (roztwór ok.45%) 100 ml • Chlorobenzen 100 ml • Chloroform 100 ml • Cyna metaliczna (granulki) 50 g • Cynk metaliczny (drut) 50 g • Cynk metaliczny (granulki) 50 g • Cynk metaliczny (pył) 50 g • Czterochloroetylen 100 ml • Dwuchromian(VI) potasu 50 g • Fenol 25 g • Fenoloftaleina (1%roztwór alkoholowy) 100 ml • Formalina 100 ml • Fosfor czerwony 25 g • Fosforan sodu 100 g • Glikol etylenowy 100 ml • Glin (metaliczny drut) 50 g • Glin (pył) 25 g • Glukoza 50 g • Jodyna (alkoholowy roztwór jodu) 10 ml • Kamfora 25 g • Krzemian sodu (szkło wodne) 100 ml • Kwas aminooctowy (glicyna) 50 g • Kwas azotowy(V) (ok.54 %) 250 ml • Kwas benzoesowy 25 g • Kwas borowy 100 g • Kwas chlorowodorowy (ok.36%, kwas solny) 2 x 250 ml • Kwas cytrynowy 50 g • Kwas fosforowy(V) (ok.85 %) 100 ml • Kwas mrówkowy (kwas metanowy ok.80%) 100 ml • Kwas octowy (kwas etanowy roztwór 80%) 100 ml • Kwas oleinowy (oleina) 100 ml • Kwas salicylowy 50 g • Kwas siarkowy(VI) (ok.96 %) 2 x 250 ml • Kwas stearynowy (stearyna) 50 g
• Magnez (metal– wiórki) 50 g • Magnez (metal– wstążki) 50 g • Manganian(VII) potasu (nadmanganian potasu) 100 g • Miedź (metal– drut Ø 2 mm) 50 g • Miedź (metal– blaszka grubość 0,1 mm) 200 cm2 • Mocznik 50 g • Nadtlenek wodoru ok.30% (woda utleniona, perhydrol) 100 ml • Naftalen 25 g • Octan etylu 100 ml • Octan ołowiu(II) 25 g • Octan sodu bezwodny 50 g • Olej parafinowy 100 ml • Ołów (metal– blaszka grubość 0,5 mm) 100 cm2 • Oranż metylowy (wskaźnik w roztworze) 100 ml • Parafina rafinowana (granulki) 50 g • Paski lakmusowe obojętne 2 opak. • Paski wskaźnikowe uniwersalne 2 opak. • Rodanek amonu 50 g • Ropa naftowa (minerał) 250 ml • Sacharoza (cukier krystaliczny) 100 g • Sączki jakościowe (średnica 10 cm) 100 szt. • Siarczan (IV)sodu 50 g • Siarczan (VI)cynku 100 g • Siarczan (VI)glinu 18hydrat 100 g • Siarczan(VI)magnezu (sól gorzka) 100 g • Siarczan(VI)manganu(II) monohydrat 25 g • Siarczan(VI)miedzi(II) 5hydrat 100 g • Siarczan(VI)sodu 100 g • Siarczan(VI)wapnia 1/2hydrat (gips palony) 250 g • Siarczan(VI)wapnia 2hydrat (gips krystaliczny– minerał) 250 g • Siarka 250 g • Skrobia ziemniaczana 100 g • Sód (metaliczny, zanurzony w oleju parafinowym) 25 g • Tiosiarczan sodu 100 g • Tlenek glinu 50 g • Tlenek magnezu 50 g • Tlenek manganu (IV) 25 g • Tlenek miedzi(II) 50 g • Tlenek ołowiu(II) (glejta) 50 g • Tlenek żelaza(III) 50 g • Toluen 100 ml • Węgiel drzewny (drewno destylowane) 100 g • Węglan potasu bezwodny 100 g • Węglan sodu bezwodny (soda kalcynowana) 100 g • Węglan sodu kwaśny (wodorowęglan sodu) 100 g • Węglan wapnia (grys marmurowy– minerał) 250 g • Węglan wapnia (kreda strącona– syntetyczna) 100 g • Węglik wapnia (karbid ) 200 g • Wodorotlenek litu 25 g • Wodorotlenek potasu (zasada potasowa, płatki) 100 g • Wodorotlenek sodu (zasada sodowa, granulki) 250 g • Wodorotlenek wapnia 250 g • Żelazo (metal–  drut Ø 1 mm) 50 g • Żelazo (proszek) 100 g</t>
  </si>
  <si>
    <t>Zestaw zawiera 38 odczynników: • Alkohol etylowy 96% cz.d.a. 500ml • Benzyna ekstrakcyjna 250 ml • Bromowa woda 500 ml • D-Fruktoza cz. 250 g • Fenoloftaleina 1% 100 ml • Fenoloftaleina wskaź. 50 g • Fosfor czerwony 100 g • Gliceryna bezwodna cz. 250 ml • Glin metal blaszki 50 g • Glin metaliczny proszek 50 g • Glinu chlorek bezw. cz. 250 g • Glukoza bezwodna cz. 250 g • Jodyna 100 ml • Kwas azotowy 65% cz. 250 ml • Kwas octowy lodowaty cz. 250 ml • Kwas oleinowy cz. 250 ml • Kwas palmitynowy cz. 250 g • Kwas siarkowy cz. min. 95% 500 ml • Kwas solny cz. 35–38% 250 ml • Kwas stearynowy cz. 250 g • Miedzi siarczan 5 hydrat cz. 250 g • Miedzi tlenek cz. 100 g • Miedź metal wióry 50 g • Oranż metylowy wsk. 50g • Papierek wskaźnikowy uniwers. 1-14, 5m • Paski lakmusowe neutralne czerwone rolka • Sacharoza cz. 250 g • Siarka mielona 250 g • Skrobia rozp. cz. 250 g • Sodu chlorek cz. 250 g • Sodu wodorotlenek cz.d.a. 1000 g • Solani Amylum 100 g (skrobia ziemniaczana) • Sód metaliczny 100 g • Wapnia tlenek cz. 250 g • Wapnia węglan cz. 250 g • Węgiel aktywny pylisty drzewny 500 g • Żelaza (III) siarczan hydrat cz. 250 g • Żelazo metal proszek 50 g</t>
  </si>
  <si>
    <t>Zestaw zawiera:
• Rozdzielacz cylindryczny 100 ml – 1 sztuka
• Rurka szklana – 1 sztuka
• Chłodnica Liebiga – 1 sztuka
• Przedłużacz destylacyjny typu fajka – 1 sztuka
• Korek plastikowy do rozdzielacza – 1 sztuka
• Kolba okrągłodenna 250 ml – 1 sztuka
• Nasadka destylacyjna – 1 sztuka
• Nasadka gwintowana ze szlifem – 1 sztuka
• Kolba sercowa 100 ml – 1 sztuka
• Lejek laboratoryjny – 1 sztuka
• Kolba Büchnera 100 ml – 1 sztuka.
Zestaw wygodny do przechowywania, ponieważ wszystkie elementy zestawu umieszczone są w pojemniku z gąbką z wyciętymi gniazdami na każdy z elementów zestawu.</t>
  </si>
  <si>
    <t>Zlewka z wylewem, skalowana, wykonana ze szkła borokrzemowego BORO 3.3.</t>
  </si>
  <si>
    <t>Zlewka niska z PP, skala niebieska, autoklawowalna w temp. do 121 st. C.</t>
  </si>
  <si>
    <t>Zestaw do przechowywania wskaźników kwasowo-zasadowych złożony z trzech buteleczek o pojemności 15 ml każda. Buteleczki umieszczono w drewnianym statywie. Mogą one być wypełnione wskaźnikami: alkoholowym roztworem fenoloftaleiny, wodnym roztworem oranżu metylowego, wodnym roztworem błękitu tymolowego z niewielkim dodatkiem zasady sodowej czy też wyciągiem z czerwonej kapusty. Komplet może stanowić stałe wyposażenie stołu do prezentowania nauczycielskich doświadczeń chemicznych.</t>
  </si>
  <si>
    <t>Oprogramowanie interaktywne Didakta – Chemia</t>
  </si>
  <si>
    <t>Zestaw zawiera 53 odczynniki: • Baru wodorotlenek 8 hydrat cz. 250 g • Benzyna ekstrakcyjna 250 ml • Cyna metal gran. 98,85% 50 g • Cynk metal proszek 50 g • Denaturat 250 ml • D-Fruktoza cz. 250 g • Fenoloftaleina 0,1% 100 ml • Fenoloftaleina 0,2% 100 ml • Fenoloftaleina 0,5% 100 ml • Fenoloftaleina 1% 100 ml • Fenoloftaleina 2% 100 ml • Fenoloftaleina wskaź. 50 g • Gliceryna bezw. cz. 250 ml • Glin metal blaszki 50 g • Glin metal granulki 50 g • Glukoza cz. 250 g • Jod sublimowany kryst. 100 g • Kalii Iodidum 25g (jodek potasu) • Kwas azotowy 65% cz. 250 ml • Kwas azotowy 65% cz.d.a. 1000 ml • Kwas octowy lodowaty cz. 1000 ml • Kwas octowy lodowaty cz. 250 ml • Kwas oleinowy cz. 250 ml • Kwas palmitynowy cz. 250 g • Kwas solny 35–38% cz. 250 ml • Kwas solny 35–38% cz.d.a. 1000 ml • Kwas stearynowy cz. 250 g • Magnez metal wióry 50 g • Miedzi siarczan 5 hydrat cz. 250 g • Miedzi siarczan bezw. cz. 250 g • Miedź metal wióry 50 g • Ołów metal granulki 50 g • Parafina ciekła 250 ml • Potasu jodek cz.d.a. 25 g  • Sacharoza cz. 250 g • Siarka mielona 250 g • Skrobia rozp. cz. 250 g • Sodu chlorek cz. 250 g • Sodu węglan 10 hydrat cz. 250 g • Sodu węglan bezw.cz. 250 g • Sodu wodorotlenek cz.d.a. 1000 g • Solani Amylum 100 g (skrobia ziemniaczana) • Sód metaliczny 100 g • Srebra azotan cz.d.a. 25 g • Wapnia chlorek 2 hydrat cz. 250 g • Wapnia chlorek 6 hydrat cz. 250 g • Wapnia chlorek bezw. cz. 250 g • Wapnia węglan cz. 250 g • Wapnia wodorotlenek cz. 250 g • Węgiel aktywny pylisty drzewny 500 g • Żelaza (III) chlorek 6 hydrat cz. 250 g • Żelazo metal proszek 50 g</t>
  </si>
  <si>
    <t>Chemiczne domino. Sole</t>
  </si>
  <si>
    <t>SE3179</t>
  </si>
  <si>
    <t>SE2715</t>
  </si>
  <si>
    <t>Cylinder kl.B stopa szklana sześcio.10ml</t>
  </si>
  <si>
    <t>738415</t>
  </si>
  <si>
    <t>738416</t>
  </si>
  <si>
    <t>738417</t>
  </si>
  <si>
    <t>Zlewka z uchem 800 ml</t>
  </si>
  <si>
    <t>Zlewka z uchem 500 ml</t>
  </si>
  <si>
    <t>Zlewka z uchem 250 ml</t>
  </si>
  <si>
    <t>Zestaw do podgrzewania, odparowywania i wyprażania</t>
  </si>
  <si>
    <t>Butla PP 250 ml</t>
  </si>
  <si>
    <t>738421</t>
  </si>
  <si>
    <t>Butla PP z nakrętką 1000 ml</t>
  </si>
  <si>
    <t>Pojemnik PP na substancje stałe 500 ml</t>
  </si>
  <si>
    <t>Palnik spirytusowy</t>
  </si>
  <si>
    <t>SE3455</t>
  </si>
  <si>
    <t>Statyw na podstawie z prętem</t>
  </si>
  <si>
    <t>Waga laboratoryjna - szalkowa 500 g</t>
  </si>
  <si>
    <t>Wykonany z włókniny, z powłoką polietylenową. Wodoszczelny. Odporny na rozerwanie. Niezawodna ochrona ciała w środowisku wilgotnym. Opakowanie: 20 szt.</t>
  </si>
  <si>
    <t>Pipeta Pasteura z PS o pojemności 3 ml - niesterylne, opakowanie zbiorcze 500 szt.</t>
  </si>
  <si>
    <t>INDEKS</t>
  </si>
  <si>
    <t>NAZWA</t>
  </si>
  <si>
    <t>OPIS PRODUKTU</t>
  </si>
  <si>
    <t xml:space="preserve"> VAT </t>
  </si>
  <si>
    <t>CENA KATALOGOWA BRUTTO</t>
  </si>
  <si>
    <t>ILOŚĆ</t>
  </si>
  <si>
    <t>WARTOŚĆ BRUTTO</t>
  </si>
  <si>
    <t>KATEGORIA</t>
  </si>
  <si>
    <t>Wymiary: 90 × 40 × 190 cm</t>
  </si>
  <si>
    <t>Wymiary: 90 x 40 x 80 cm</t>
  </si>
  <si>
    <t>Wymiary: 90 × 40 × 80 cm</t>
  </si>
  <si>
    <t>Kolekcja mebli do pracowni tematycznych idealnie pasująca do klas 4-8. Każda z kolekcji dostępna w dwóch wariantach z zadrukami
w wersji mono oraz wersji kolor. Korpusy mebli w kolorze brzoza wykonane są z płyty laminowanej o grubości 18 mm. Fronty łączą
ciekawe wzornictwo z nowatorską technologią. Wykonane z płyty MDF lakierowanej. Zestaw składa się z 9 szafek. Szafki posiadają
bezpieczne i eleganckie uchwyty.</t>
  </si>
  <si>
    <t>CHEMIA</t>
  </si>
  <si>
    <t>Chemiczne memory. Węgiel i jego związki</t>
  </si>
  <si>
    <t>W przezroczystym bloku z tworzywa sztucznego zatopionych jest
8 naturalnych okazów przedstawiających próbki naturalnych materiałów:
drewno, ropa naftowa, bawełna, węgiel, włókno konopne,
bambus, guma, kopalina (minerał). Blok opakowany w kieszeń
bąbelkową i umieszczony w zamykanym tekturowym pudełku.</t>
  </si>
  <si>
    <t>Multimedialny produkt edukacyjny zawiera pakiet plansz edukacyjnych,
dzięki którym nauczyciel w szczegółowy sposób omówi
budowę i funkcjonowanie poszczególnych narządów, a także filmy
i symulacje. Całość przygotowanych materiałów pozwala na
realizację założeń podstawy programowej oraz wprowadzenie elementów
rozszerzonych. Do wszystkich materiałów został nagrany
profesjonalny lektor. Istnieje możliwość zmiany wielkości czcionki,
co pozwala na wykorzystanie produktu podczas pracy z uczniami
o specjalnych potrzebach edukacyjnych (SPE). Licencja produktu
jest na dla całej placówki. Wersja online oraz offline.</t>
  </si>
  <si>
    <t>W zestawie 44 elementy, w tym różnego typu magnesy, pudełko
z opiłkami, płytki różnych metali, folie magnetyczne, kompasy i inne.</t>
  </si>
  <si>
    <t>Zlewka niska z uchem i wylewem. Posiada pole do opisu i skalę
w kolorze białym. Wzmocnione obrzeże zwiększa wytrzymałość
zlewki. Ucho wykonane z płaskownika szklanego. Zlewka charakteryzuje
się doskonałą odpornością chemiczną i termiczną (w tym
odporność na nagłe zmiany temperatury). Wykonana ze szkła borokrzemowego
BORO 3.3.</t>
  </si>
  <si>
    <t>Uzupełnieniem programu Multimedialne Pracownie Przedmiotowe - Chemia
jest licencja dla ucznia, która zawiera dostęp do części zasobów
interaktywnych „sprawdź się” programu MPP Chemia.</t>
  </si>
  <si>
    <t>Skład zestawu:
• Łapa do probówek, drewniania – 3 sztuki
• Łyżeczka do spalań z kołnierzem ochronnym – 3 sztuki
• Moździerz szorstki z tłuczkiem i wylewem – 1 sztuka
• Palnik gazowy – 1 sztuka
• Palnik spirytusowy z knotem – 1 sztuka
• Parownica porcelanowa – 1 sztuka
• Pęseta metalowa, chromowana – 1 sztuka
• Płytka porcelanowa z wgłębieniami – 1 sztuka
• Probówka szklana, borokrzemianowa – 12 sztuk.</t>
  </si>
  <si>
    <t>Butelka ECO PP z nakrętką i szeroką szyją.
Znakomita wytrzymałość i odporność na
zgniatanie i pęknięcia. Autoklawowalna max.
do 121°C (wypełniona lub pusta).</t>
  </si>
  <si>
    <t>Pojemnik PP 500 ml z szeroką szyją.</t>
  </si>
  <si>
    <t>Palnik szklany spirytusowy z kołpakiem polipropylenowym.</t>
  </si>
  <si>
    <t>Statyw niezbędny do wykonania
podstawowych doświadczeń.</t>
  </si>
  <si>
    <t>Maksymalny zakres ważenia 0,5 kg. W skład zestawu wchodzą:
zbiór odważników w pudełku z plastikową pęsetą, odważniki walcowe
z uchwytem: 500 g, 200 g, 2 x 100 g, 50 g, 2 x 20 g, 10 g,
5 g, 2 x 2 g, 1 g oraz płytkowe z wycięciem: 500 mg, 2 x 200 mg,
100 mg, 50 mg, 2 x 20 mg, 10 mg.</t>
  </si>
  <si>
    <t xml:space="preserve">12 płytek – typów metali </t>
  </si>
  <si>
    <t xml:space="preserve">8 okazów zatopionych w tworzywie </t>
  </si>
  <si>
    <t>Budowa materii - plansza</t>
  </si>
  <si>
    <t>Chemiczne domino. Aatom i cząsteczka</t>
  </si>
  <si>
    <t>Chemiczne memory. Pochodne węglowodorów</t>
  </si>
  <si>
    <t>Chemiczne memory. Między chemią a biologią</t>
  </si>
  <si>
    <t>Chłodnica Liebiga bez szlifu 400 mm spaw.</t>
  </si>
  <si>
    <t>Cylinder kl.B stopa szklana sześciokątna 1000ml</t>
  </si>
  <si>
    <t>Cylinder kl.B stopa szklana sześciokątna 100ml</t>
  </si>
  <si>
    <t>Cylinder kl.B stopa szklana sześciokątna 250ml</t>
  </si>
  <si>
    <t>Cylinder kl.B stopa szklana sześciokątna 500ml</t>
  </si>
  <si>
    <t>Cylinder kl.B stopa szklana sześciokątna 25ml</t>
  </si>
  <si>
    <t>Cylinder kl.B stopa szklana sześciokątna 50ml</t>
  </si>
  <si>
    <t>Czujnik ciśnienia - Simple Lab</t>
  </si>
  <si>
    <t>Czujnik pH - Simple Lab</t>
  </si>
  <si>
    <t>Czujnik temperatury –40 do 150⁰C - Simple Lab</t>
  </si>
  <si>
    <t>Czujnik temperatury z sondą metalową - Simple Lab</t>
  </si>
  <si>
    <t>Czujnik temperatury –50 do 1 200⁰C - Simple Lab</t>
  </si>
  <si>
    <t xml:space="preserve">Interaktywne Plansze Przyrodnicze – Chemia </t>
  </si>
  <si>
    <t>Komplet szkła do podstawowych eksperymentów</t>
  </si>
  <si>
    <t>Korek gumowy, czerwony, 1 otwór, dół 14,00, góra 18,00, wys. 20 mm</t>
  </si>
  <si>
    <t>Korek gumowy, czerwony, 1 otwór, dół 17,00, góra 22,00, wys. 25 mm</t>
  </si>
  <si>
    <t>Korek gumowy, czerwony, 1 otwór, dół 10,50, góra 14,50, wys. 20 mm</t>
  </si>
  <si>
    <t>Korek gumowy, czerwony, 2 otwory, dół 14,00 góra 18,00, wys. 20 mm</t>
  </si>
  <si>
    <t>Korek gumowy, czerwony, 2 otwory, dół 17,00, góra 22,00, wys. 25 mm</t>
  </si>
  <si>
    <t>Korek gumowy, czerwony, bez otworów, dół 18,00, góra 24,00, wys. 30 mm</t>
  </si>
  <si>
    <t>Korek gumowy, czerwony, bez otworów, dół 08,00, góra 12,00, wys. 20 mm</t>
  </si>
  <si>
    <t>Korek gumowy, szary, bez otworów, dół 08,00, góra 12,00, wys. 20 mm</t>
  </si>
  <si>
    <t>Korek gumowy, szary, bez otworów, dół 26,00 góra 32,00, wys. 30 mm</t>
  </si>
  <si>
    <t>Korek gumowy kauczukowy, szary, 2 otwory, dół 26,00 góra 32,00, wys. 30 mm</t>
  </si>
  <si>
    <t>Korek gumowy, szary, bez otworów, dół 29,00, góra 35,00, wys. 30 mm</t>
  </si>
  <si>
    <t>Korek gumowy, szary, 1 otwór, dół 29,00, góra 35,00, wys. 30 mm</t>
  </si>
  <si>
    <t>Korek gumowy kauczukowy, szary, 2 otwory, dół 29,00, góra 35,00, wys. 30 mm</t>
  </si>
  <si>
    <t>Korek gumowy, szary, bez otworów, dół 10,50, góra 14,50, wys. 20 mm</t>
  </si>
  <si>
    <t>Korek gumowy, szary, bez otworów, dół 17,00, góra 22,00, wys. 25 mm</t>
  </si>
  <si>
    <t>Korek gumowy, szary, bez otworów, dół 14,00, góra 18,00, wys. 20 mm</t>
  </si>
  <si>
    <t>Kuweta laboratoryjna 450x350x75 mm</t>
  </si>
  <si>
    <t>Kwasy nieorganiczne beztlenowe</t>
  </si>
  <si>
    <t xml:space="preserve">Magnesy podkowiaste, 3 różne </t>
  </si>
  <si>
    <t>Miseczka porcelanowa – zestaw 5 szt.  50 ml</t>
  </si>
  <si>
    <t xml:space="preserve">Model chlorku sodu </t>
  </si>
  <si>
    <t>Model przestrzenny do budowy atomów Bohr</t>
  </si>
  <si>
    <t>Model kryształu lodu</t>
  </si>
  <si>
    <t>Oprogramowanie interaktywne mozaBook dostęp 1 rok</t>
  </si>
  <si>
    <t>Oprogramowanie interaktywne mozaBook  dostęp 	2 	lata</t>
  </si>
  <si>
    <t>Oprogramowanie interaktywne mozaBook dostęp 	3 	lata</t>
  </si>
  <si>
    <t xml:space="preserve">Multimedialne Pracownie Przedmiotowe CHEMIA – licencja dla nauczyciela </t>
  </si>
  <si>
    <t>Multimedialne Pracownie Przedmiotowe CHEMIA – licencja dla ucznia 12 M-CY</t>
  </si>
  <si>
    <t>Multimedialne Pracownie Przedmiotowe CHEMIA – licencja dla ucznia 24 M-CE</t>
  </si>
  <si>
    <t xml:space="preserve">Zestaw odczynników chemicznych 84 pozycji </t>
  </si>
  <si>
    <t>Miseczka porcelanowa – zestaw 5 szt.  100 ml</t>
  </si>
  <si>
    <t xml:space="preserve">Probówka okrągłodenna bakteriologiczna – szkło sodowo-wapniowe </t>
  </si>
  <si>
    <t>Skala elektroujemności</t>
  </si>
  <si>
    <t>LaboLAB. Struktura i właściwości materii</t>
  </si>
  <si>
    <t>Tablica rozpuszczalności związków</t>
  </si>
  <si>
    <t>Taca do przenoszenia próbówek i odczynników</t>
  </si>
  <si>
    <t>Tlenki</t>
  </si>
  <si>
    <t>Tlenowe kwasy nieorganiczne</t>
  </si>
  <si>
    <t>Trójnóg Ø 125, wysokość 200 mm</t>
  </si>
  <si>
    <t>Trójnóg Ø 120, wysokość 240 mm</t>
  </si>
  <si>
    <t>Układ okresowy pierwiastków</t>
  </si>
  <si>
    <t>Wąż bezpieczeństwa do gazu z końcówkami 1,5 m</t>
  </si>
  <si>
    <t>Węglowodory - plansza</t>
  </si>
  <si>
    <t>Wiązania chemiczne - plansza</t>
  </si>
  <si>
    <t>Wirtualne Laboratoria Przyrodnicze CHEMIA - szkoła ponadpodstawowa</t>
  </si>
  <si>
    <t>Zestaw do wykrywania i badania właściwości: Białek</t>
  </si>
  <si>
    <t>Zestaw do wykrywania i badania właściwości: Cukrów</t>
  </si>
  <si>
    <t xml:space="preserve">Zestaw do wykrywania i badania właściwości: Skrobi </t>
  </si>
  <si>
    <t>Zestaw czujników – Chemia z czujnikiem temperatury z sondą metalową - Simple Lab</t>
  </si>
  <si>
    <t>Zestaw czujników – Chemia z czujnikiem temperatury –40 do 150⁰C  - Simple Lab</t>
  </si>
  <si>
    <t>ZESTAW DO GENEROWANIA GAZÓW</t>
  </si>
  <si>
    <t>Zestaw do konstruowania molekuł 186 części</t>
  </si>
  <si>
    <t>Zestaw odczynników chemicznych 53 poz.</t>
  </si>
  <si>
    <t xml:space="preserve">Zestaw odczynników chemicznych 108 pozycji </t>
  </si>
  <si>
    <t xml:space="preserve">Zestaw odczynników i substancji chemicznych 38 pozycji </t>
  </si>
  <si>
    <t xml:space="preserve">Zestaw do przechowywania wskaźników kwasowo-zasadowych </t>
  </si>
  <si>
    <t>Związki nieorganiczne - plansza</t>
  </si>
  <si>
    <t>Magnesy 44 sztuki w walizce</t>
  </si>
  <si>
    <t>Oprogramowanie interaktywne Science Lab –  Węch i smak</t>
  </si>
  <si>
    <t>KALKULATOR PRACOWNIA CHEMICZNA</t>
  </si>
  <si>
    <t>SZKOL.RAD824</t>
  </si>
  <si>
    <t>Biblioteka modeli Corinth 3D Offline Chemia</t>
  </si>
  <si>
    <t>Corinth 3D - Chemia - to prosta w obsłudze aplikacja zawierająca pomoce dydaktyczne w formie modeli 3D, zdjęć zoom i wideo. Jest to alternatywa dla tradycyjnych pomocy dydaktycznych. Aplikacja jest świetnym wsparciem dla nauczyciela przy przygotowywaniu zajęć, prowadzeniu atrakcyjnej dla ucznia lekcji oraz przygotowywaniu sprawdzianów, kartkówek. Jednocześnie dla ucznia jest to aplikacja pozwalająca uczyć się w sposób dostosowany do współczesnego świata. Dodatkowo aplikacja ma funkcjonalność AR - Rozszerzonej rzeczywistości oraz połączenie z MS Office. Treści dostępne po polsku, angielsku, ukraińsku i wielu innych językach.
Chemia (ponad 200 modeli 3D oraz galerie zdjęć) – układ okresowy pierwiastków 3D, budowa i modele atomów, chemia ogólna - animacje, węglowodory, chemia nieorganiczna, pochodne węglowodorów, biochemia, substancje naturalne, struktury krystaliczne, reakcje chemiczne - video, stereochemia - animacje, podstawowe rodzaje reakcji organicznych.
Corinth 3D Offline - licencja dla szkoły, bezterminowa,  na dowolną ilość szkolnych komputerów/laptopów/tablic i ekranów dotykowych. Integracja z MS Office. Wymaga Windows 10.</t>
  </si>
  <si>
    <t>SZKOL.RAD823</t>
  </si>
  <si>
    <t>Biblioteka modeli Corinth 3D Offline Pełna licencja</t>
  </si>
  <si>
    <t>Corinth 3D to prosta w obsłudze aplikacja zawierająca pomoce dydaktyczne w formie modeli 3D, zdjęć zoom i wideo. Zbiór ponad 1500 edukacyjnych modeli 3D, dostępnych w każdej klasie w kilka sekund. Aplikacja ma zastosowanie w szkołach podstawowych i średnich różnego typu, zawiera pomoce dydaktyczne do przedmiotów ścisłych i przyrodniczych. Corinth 3D jest świetnym wsparciem dla nauczyciela przy przygotowywaniu zajęć, prowadzeniu atrakcyjnej dla ucznia lekcji oraz przygotowywaniu sprawdzianów, kartkówek. Jednocześnie dla ucznia jest to aplikacja pozwalająca uczyć się w sposób dostosowany do współczesnego świata. Dodatkowo aplikacja ma funkcjonalność AR - Rozszerzonej rzeczywistości oraz połączenie z MS Office. Treści dostępne po polsku, angielsku, ukraińsku i wielu innych językach. Dodatkowo zawiera modele kompatybilne z dowolną drukarką 3D.
Corinth 3D Offline - licencja dla szkoły, bezterminowa,  na dowolną ilość szkolnych komputerów/laptopów/tablic i ekranów dotykowych. Integracja z MS Office. Wymaga Windows 10.</t>
  </si>
  <si>
    <t>SZKOL.RAD829</t>
  </si>
  <si>
    <t>Biblioteka modeli Corinth 3D Online - licencja 12 miesięcy</t>
  </si>
  <si>
    <t>Corinth 3D Online - licencja dla szkoły na 12 miesięcy, dowolny system operacyjny, wszystkie przedmioty, udostępnianie modeli uczniom, Integracja MS Office, MS Teams i Google Classroom.
Corinth 3D to prosta w obsłudze aplikacja zawierająca pomoce dydaktyczne w formie modeli 3D, zdjęć zoom i wideo. Zbiór ponad 1500 edukacyjnych modeli 3D, dostępnych w każdej klasie w kilka sekund. Aplikacja ma zastosowanie w szkołach podstawowych i średnich różnego typu, zawiera pomoce dydaktyczne do przedmiotów ścisłych i przyrodniczych. Corinth 3D jest świetnym wsparciem dla nauczyciela przy przygotowywaniu zajęć, prowadzeniu atrakcyjnej dla ucznia lekcji oraz przygotowywaniu sprawdzianów, kartkówek. Jednocześnie dla ucznia jest to aplikacja pozwalająca uczyć się w sposób dostosowany do współczesnego świata. Dodatkowo aplikacja ma funkcjonalność AR - Rozszerzonej rzeczywistości oraz połączenie z MS Office. Treści dostępne po polsku, angielsku, ukraińsku i wielu innych językach. Dodatkowo zawiera modele kompatybilne z dowolną drukarką 3D.</t>
  </si>
  <si>
    <t>SZKOL.RAD830</t>
  </si>
  <si>
    <t>Biblioteka modeli Corinth 3D Online - licencja 48 miesięcy</t>
  </si>
  <si>
    <t>Corinth 3D Online - licencja dla szkoły na 48 miesięcy, dowolny system operacyjny, wszystkie przedmioty, udostępnianie modeli uczniom, Integracja MS Office, MS Teams i Google Classroom.
Corinth 3D to prosta w obsłudze aplikacja zawierająca pomoce dydaktyczne w formie modeli 3D, zdjęć zoom i wideo. Zbiór ponad 1500 edukacyjnych modeli 3D, dostępnych w każdej klasie w kilka sekund. Aplikacja ma zastosowanie w szkołach podstawowych i średnich różnego typu, zawiera pomoce dydaktyczne do przedmiotów ścisłych i przyrodniczych. Corinth 3D jest świetnym wsparciem dla nauczyciela przy przygotowywaniu zajęć, prowadzeniu atrakcyjnej dla ucznia lekcji oraz przygotowywaniu sprawdzianów, kartkówek. Jednocześnie dla ucznia jest to aplikacja pozwalająca uczyć się w sposób dostosowany do współczesnego świata. Dodatkowo aplikacja ma funkcjonalność AR - Rozszerzonej rzeczywistości oraz połączenie z MS Office. Treści dostępne po polsku, angielsku, ukraińsku i wielu innych językach. Dodatkowo zawiera modele kompatybilne z dowolną drukarką 3D.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</si>
</sst>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43" formatCode="_-* #,##0.00_-;\-* #,##0.00_-;_-* &quot;-&quot;??_-;_-@_-"/>
    <numFmt numFmtId="164" formatCode="[&gt;=1000000]#\ ###\ ##0.00;[&gt;=1000]#\ ##0.00;#0.00"/>
    <numFmt numFmtId="165" formatCode="_-* #,##0.00\ [$zł-415]_-;\-* #,##0.00\ [$zł-415]_-;_-* &quot;-&quot;??\ [$zł-415]_-;_-@_-"/>
  </numFmts>
  <fonts count="20"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1"/>
      <name val="Calibri"/>
      <family val="2"/>
      <charset val="238"/>
      <scheme val="minor"/>
    </font>
    <font>
      <b/>
      <sz val="9"/>
      <color indexed="81"/>
      <name val="Tahoma"/>
      <family val="2"/>
      <charset val="23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5" applyNumberFormat="0" applyAlignment="0" applyProtection="0"/>
    <xf numFmtId="0" fontId="10" fillId="6" borderId="6" applyNumberFormat="0" applyAlignment="0" applyProtection="0"/>
    <xf numFmtId="0" fontId="11" fillId="6" borderId="5" applyNumberFormat="0" applyAlignment="0" applyProtection="0"/>
    <xf numFmtId="0" fontId="12" fillId="0" borderId="7" applyNumberFormat="0" applyFill="0" applyAlignment="0" applyProtection="0"/>
    <xf numFmtId="0" fontId="13" fillId="7" borderId="8" applyNumberFormat="0" applyAlignment="0" applyProtection="0"/>
    <xf numFmtId="0" fontId="14" fillId="0" borderId="0" applyNumberFormat="0" applyFill="0" applyBorder="0" applyAlignment="0" applyProtection="0"/>
    <xf numFmtId="0" fontId="1" fillId="8"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4" fontId="1" fillId="0" borderId="0" applyFont="0" applyFill="0" applyBorder="0" applyAlignment="0" applyProtection="0"/>
    <xf numFmtId="1" fontId="1" fillId="0" borderId="0" applyFont="0" applyFill="0" applyBorder="0" applyAlignment="0" applyProtection="0"/>
    <xf numFmtId="14" fontId="1" fillId="0" borderId="0" applyFont="0" applyFill="0" applyBorder="0" applyAlignment="0" applyProtection="0"/>
    <xf numFmtId="1" fontId="1" fillId="0" borderId="0" applyFont="0" applyFill="0" applyBorder="0" applyAlignment="0" applyProtection="0"/>
    <xf numFmtId="14" fontId="1" fillId="0" borderId="0" applyFont="0" applyFill="0" applyBorder="0" applyAlignment="0" applyProtection="0"/>
    <xf numFmtId="1" fontId="1" fillId="0" borderId="0" applyFont="0" applyFill="0" applyBorder="0" applyAlignment="0" applyProtection="0"/>
    <xf numFmtId="14" fontId="1" fillId="0" borderId="0" applyFont="0" applyFill="0" applyBorder="0" applyAlignment="0" applyProtection="0"/>
    <xf numFmtId="1" fontId="1" fillId="0" borderId="0" applyFont="0" applyFill="0" applyBorder="0" applyAlignment="0" applyProtection="0"/>
    <xf numFmtId="43" fontId="1" fillId="0" borderId="0" applyFont="0" applyFill="0" applyBorder="0" applyAlignment="0" applyProtection="0"/>
  </cellStyleXfs>
  <cellXfs count="31">
    <xf numFmtId="0" fontId="0" fillId="0" borderId="0" xfId="0"/>
    <xf numFmtId="0" fontId="0" fillId="0" borderId="1" xfId="0" applyBorder="1"/>
    <xf numFmtId="9" fontId="0" fillId="0" borderId="1" xfId="2" applyFont="1" applyBorder="1"/>
    <xf numFmtId="0" fontId="16" fillId="33" borderId="1" xfId="0" applyFont="1" applyFill="1" applyBorder="1" applyAlignment="1">
      <alignment horizontal="center" vertical="center" wrapText="1"/>
    </xf>
    <xf numFmtId="0" fontId="16" fillId="33" borderId="1" xfId="0" applyFont="1" applyFill="1" applyBorder="1" applyAlignment="1">
      <alignment horizontal="center" vertical="center"/>
    </xf>
    <xf numFmtId="9" fontId="16" fillId="33" borderId="1" xfId="2" applyFont="1" applyFill="1" applyBorder="1" applyAlignment="1">
      <alignment horizontal="center" vertical="center" wrapText="1"/>
    </xf>
    <xf numFmtId="165" fontId="16" fillId="33" borderId="1" xfId="0" applyNumberFormat="1" applyFont="1" applyFill="1" applyBorder="1" applyAlignment="1">
      <alignment horizontal="center" vertical="center" wrapText="1"/>
    </xf>
    <xf numFmtId="43" fontId="18" fillId="33" borderId="1" xfId="52" applyFont="1" applyFill="1" applyBorder="1" applyAlignment="1">
      <alignment horizontal="center" vertical="center" wrapText="1"/>
    </xf>
    <xf numFmtId="165" fontId="18" fillId="33" borderId="1" xfId="0" applyNumberFormat="1" applyFont="1"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xf numFmtId="165" fontId="16" fillId="33" borderId="1" xfId="0" applyNumberFormat="1" applyFont="1" applyFill="1" applyBorder="1" applyAlignment="1">
      <alignment horizontal="right" vertical="center"/>
    </xf>
    <xf numFmtId="164" fontId="16" fillId="35" borderId="1" xfId="0" applyNumberFormat="1" applyFont="1" applyFill="1" applyBorder="1" applyAlignment="1">
      <alignment horizontal="center" vertical="center"/>
    </xf>
    <xf numFmtId="165" fontId="0" fillId="0" borderId="1" xfId="0" applyNumberFormat="1" applyBorder="1"/>
    <xf numFmtId="0" fontId="16" fillId="33" borderId="1" xfId="0" applyFont="1" applyFill="1" applyBorder="1"/>
    <xf numFmtId="165" fontId="16" fillId="33" borderId="1" xfId="0" applyNumberFormat="1" applyFont="1" applyFill="1" applyBorder="1"/>
    <xf numFmtId="0" fontId="0" fillId="0" borderId="1" xfId="0" applyBorder="1" applyAlignment="1">
      <alignment horizontal="left"/>
    </xf>
    <xf numFmtId="0" fontId="0" fillId="0" borderId="1" xfId="0" applyBorder="1" applyAlignment="1">
      <alignment wrapText="1"/>
    </xf>
    <xf numFmtId="9" fontId="0" fillId="0" borderId="1" xfId="0" applyNumberFormat="1" applyBorder="1"/>
    <xf numFmtId="165" fontId="0" fillId="0" borderId="1" xfId="0" applyNumberFormat="1" applyBorder="1" applyAlignment="1">
      <alignment horizontal="right"/>
    </xf>
    <xf numFmtId="44" fontId="0" fillId="0" borderId="1" xfId="0" applyNumberFormat="1" applyBorder="1" applyAlignment="1">
      <alignment horizontal="right"/>
    </xf>
    <xf numFmtId="165" fontId="0" fillId="0" borderId="1" xfId="0" applyNumberFormat="1" applyBorder="1" applyAlignment="1">
      <alignment wrapText="1"/>
    </xf>
    <xf numFmtId="0" fontId="0" fillId="0" borderId="1"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0" xfId="0" applyBorder="1" applyAlignment="1"/>
    <xf numFmtId="0" fontId="0" fillId="0" borderId="0" xfId="0" applyBorder="1"/>
    <xf numFmtId="9" fontId="0" fillId="0" borderId="0" xfId="2" applyFont="1" applyBorder="1"/>
    <xf numFmtId="0" fontId="0" fillId="0" borderId="0" xfId="0" applyFill="1" applyBorder="1" applyAlignment="1">
      <alignment horizontal="left"/>
    </xf>
    <xf numFmtId="165" fontId="0" fillId="0" borderId="0" xfId="0" applyNumberFormat="1" applyFill="1" applyBorder="1"/>
    <xf numFmtId="0" fontId="16" fillId="34" borderId="1" xfId="0" applyFont="1" applyFill="1" applyBorder="1" applyAlignment="1">
      <alignment horizontal="center" vertical="center"/>
    </xf>
  </cellXfs>
  <cellStyles count="53">
    <cellStyle name="20% — akcent 1" xfId="21" builtinId="30" customBuiltin="1"/>
    <cellStyle name="20% — akcent 2" xfId="25" builtinId="34" customBuiltin="1"/>
    <cellStyle name="20% — akcent 3" xfId="29" builtinId="38" customBuiltin="1"/>
    <cellStyle name="20% — akcent 4" xfId="33" builtinId="42" customBuiltin="1"/>
    <cellStyle name="20% — akcent 5" xfId="37" builtinId="46" customBuiltin="1"/>
    <cellStyle name="20% — akcent 6" xfId="41" builtinId="50" customBuiltin="1"/>
    <cellStyle name="40% — akcent 1" xfId="22" builtinId="31" customBuiltin="1"/>
    <cellStyle name="40% — akcent 2" xfId="26" builtinId="35" customBuiltin="1"/>
    <cellStyle name="40% — akcent 3" xfId="30" builtinId="39" customBuiltin="1"/>
    <cellStyle name="40% — akcent 4" xfId="34" builtinId="43" customBuiltin="1"/>
    <cellStyle name="40% — akcent 5" xfId="38" builtinId="47" customBuiltin="1"/>
    <cellStyle name="40% — akcent 6" xfId="42" builtinId="51" customBuiltin="1"/>
    <cellStyle name="60% — akcent 1" xfId="23" builtinId="32" customBuiltin="1"/>
    <cellStyle name="60% — akcent 2" xfId="27" builtinId="36" customBuiltin="1"/>
    <cellStyle name="60% — akcent 3" xfId="31" builtinId="40" customBuiltin="1"/>
    <cellStyle name="60% — akcent 4" xfId="35" builtinId="44" customBuiltin="1"/>
    <cellStyle name="60% — akcent 5" xfId="39" builtinId="48" customBuiltin="1"/>
    <cellStyle name="60% — akcent 6" xfId="43" builtinId="52" customBuiltin="1"/>
    <cellStyle name="Akcent 1" xfId="20" builtinId="29" customBuiltin="1"/>
    <cellStyle name="Akcent 2" xfId="24" builtinId="33" customBuiltin="1"/>
    <cellStyle name="Akcent 3" xfId="28" builtinId="37" customBuiltin="1"/>
    <cellStyle name="Akcent 4" xfId="32" builtinId="41" customBuiltin="1"/>
    <cellStyle name="Akcent 5" xfId="36" builtinId="45" customBuiltin="1"/>
    <cellStyle name="Akcent 6" xfId="40" builtinId="49" customBuiltin="1"/>
    <cellStyle name="Dane wejściowe" xfId="11" builtinId="20" customBuiltin="1"/>
    <cellStyle name="Dane wyjściowe" xfId="12" builtinId="21" customBuiltin="1"/>
    <cellStyle name="Dobry" xfId="8" builtinId="26" customBuiltin="1"/>
    <cellStyle name="Dziesiętny" xfId="52" builtinId="3"/>
    <cellStyle name="Komórka połączona" xfId="14" builtinId="24" customBuiltin="1"/>
    <cellStyle name="Komórka zaznaczona" xfId="15" builtinId="23" customBuiltin="1"/>
    <cellStyle name="Nagłówek 1" xfId="4" builtinId="16" customBuiltin="1"/>
    <cellStyle name="Nagłówek 2" xfId="5" builtinId="17" customBuiltin="1"/>
    <cellStyle name="Nagłówek 3" xfId="6" builtinId="18" customBuiltin="1"/>
    <cellStyle name="Nagłówek 4" xfId="7" builtinId="19" customBuiltin="1"/>
    <cellStyle name="Neutralny" xfId="10" builtinId="28" customBuiltin="1"/>
    <cellStyle name="Normalny" xfId="0" builtinId="0"/>
    <cellStyle name="Number" xfId="1" xr:uid="{B951510F-5B52-40FF-9CB5-86BF0AD2187E}"/>
    <cellStyle name="Number 2" xfId="45" xr:uid="{DF18606B-D741-483D-B87C-BEE56AB5A654}"/>
    <cellStyle name="Number 3" xfId="47" xr:uid="{4FCF74ED-9797-467C-9954-B2117879CF56}"/>
    <cellStyle name="Number 4" xfId="49" xr:uid="{A9921B0F-5A07-4DC7-B6C6-68D3EDBD984B}"/>
    <cellStyle name="Number 5" xfId="51" xr:uid="{19BB76FD-1958-4311-B23F-A4181D1EB7EA}"/>
    <cellStyle name="Obliczenia" xfId="13" builtinId="22" customBuiltin="1"/>
    <cellStyle name="Procentowy" xfId="2" builtinId="5"/>
    <cellStyle name="Short Date" xfId="44" xr:uid="{D611985B-68AE-43EC-A9A6-6A962C299B1B}"/>
    <cellStyle name="Short Date 2" xfId="46" xr:uid="{8CCC7B7A-8CAA-4B34-99E8-99D77A79FE84}"/>
    <cellStyle name="Short Date 3" xfId="48" xr:uid="{24CBAD15-F344-456D-91A4-8B8526C96DA9}"/>
    <cellStyle name="Short Date 4" xfId="50" xr:uid="{952A3C58-221D-46D8-83C2-ECC60885AF8A}"/>
    <cellStyle name="Suma" xfId="19" builtinId="25" customBuiltin="1"/>
    <cellStyle name="Tekst objaśnienia" xfId="18" builtinId="53" customBuiltin="1"/>
    <cellStyle name="Tekst ostrzeżenia" xfId="16" builtinId="11" customBuiltin="1"/>
    <cellStyle name="Tytuł" xfId="3" builtinId="15" customBuiltin="1"/>
    <cellStyle name="Uwaga" xfId="17" builtinId="10" customBuiltin="1"/>
    <cellStyle name="Zły" xfId="9"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DAA56-5AC1-4206-9271-B5A1483AC9F4}">
  <dimension ref="A1:H291"/>
  <sheetViews>
    <sheetView tabSelected="1" workbookViewId="0">
      <pane ySplit="2" topLeftCell="A3" activePane="bottomLeft" state="frozen"/>
      <selection pane="bottomLeft" activeCell="G9" sqref="G9"/>
    </sheetView>
  </sheetViews>
  <sheetFormatPr defaultRowHeight="14.4" x14ac:dyDescent="0.3"/>
  <cols>
    <col min="1" max="1" width="14.44140625" style="28" customWidth="1"/>
    <col min="2" max="2" width="39" style="25" customWidth="1"/>
    <col min="3" max="3" width="53.6640625" style="26" customWidth="1"/>
    <col min="4" max="4" width="14.77734375" style="27" customWidth="1"/>
    <col min="5" max="5" width="14" style="29" customWidth="1"/>
    <col min="6" max="6" width="10.77734375" style="26" customWidth="1"/>
    <col min="7" max="7" width="22.88671875" style="26" customWidth="1"/>
    <col min="8" max="8" width="16.77734375" style="26" customWidth="1"/>
    <col min="9" max="16384" width="8.88671875" style="26"/>
  </cols>
  <sheetData>
    <row r="1" spans="1:8" s="23" customFormat="1" ht="60" customHeight="1" x14ac:dyDescent="0.3">
      <c r="A1" s="30" t="s">
        <v>706</v>
      </c>
      <c r="B1" s="30"/>
      <c r="C1" s="30"/>
      <c r="D1" s="30"/>
      <c r="E1" s="30"/>
      <c r="F1" s="4">
        <f>F291</f>
        <v>0</v>
      </c>
      <c r="G1" s="11">
        <f>G291</f>
        <v>0</v>
      </c>
      <c r="H1" s="12"/>
    </row>
    <row r="2" spans="1:8" s="24" customFormat="1" ht="43.2" x14ac:dyDescent="0.3">
      <c r="A2" s="3" t="s">
        <v>602</v>
      </c>
      <c r="B2" s="4" t="s">
        <v>603</v>
      </c>
      <c r="C2" s="3" t="s">
        <v>604</v>
      </c>
      <c r="D2" s="5" t="s">
        <v>605</v>
      </c>
      <c r="E2" s="6" t="s">
        <v>606</v>
      </c>
      <c r="F2" s="7" t="s">
        <v>607</v>
      </c>
      <c r="G2" s="8" t="s">
        <v>608</v>
      </c>
      <c r="H2" s="3" t="s">
        <v>609</v>
      </c>
    </row>
    <row r="3" spans="1:8" x14ac:dyDescent="0.3">
      <c r="A3" s="16" t="s">
        <v>0</v>
      </c>
      <c r="B3" s="10" t="s">
        <v>627</v>
      </c>
      <c r="C3" s="1" t="s">
        <v>445</v>
      </c>
      <c r="D3" s="2">
        <v>0.23</v>
      </c>
      <c r="E3" s="13">
        <v>48.9</v>
      </c>
      <c r="F3" s="1">
        <v>0</v>
      </c>
      <c r="G3" s="13">
        <f>F3*E3</f>
        <v>0</v>
      </c>
      <c r="H3" s="1" t="s">
        <v>614</v>
      </c>
    </row>
    <row r="4" spans="1:8" x14ac:dyDescent="0.3">
      <c r="A4" s="16" t="s">
        <v>1</v>
      </c>
      <c r="B4" s="10" t="s">
        <v>628</v>
      </c>
      <c r="C4" s="1" t="s">
        <v>616</v>
      </c>
      <c r="D4" s="2">
        <v>0.23</v>
      </c>
      <c r="E4" s="13">
        <v>119.9</v>
      </c>
      <c r="F4" s="1">
        <v>0</v>
      </c>
      <c r="G4" s="13">
        <f t="shared" ref="G4:G67" si="0">F4*E4</f>
        <v>0</v>
      </c>
      <c r="H4" s="1" t="s">
        <v>614</v>
      </c>
    </row>
    <row r="5" spans="1:8" x14ac:dyDescent="0.3">
      <c r="A5" s="16" t="s">
        <v>2</v>
      </c>
      <c r="B5" s="10" t="s">
        <v>3</v>
      </c>
      <c r="C5" s="1" t="s">
        <v>446</v>
      </c>
      <c r="D5" s="2">
        <v>0.23</v>
      </c>
      <c r="E5" s="13">
        <v>479.9</v>
      </c>
      <c r="F5" s="1">
        <v>0</v>
      </c>
      <c r="G5" s="13">
        <f t="shared" si="0"/>
        <v>0</v>
      </c>
      <c r="H5" s="1" t="s">
        <v>614</v>
      </c>
    </row>
    <row r="6" spans="1:8" x14ac:dyDescent="0.3">
      <c r="A6" s="16" t="s">
        <v>4</v>
      </c>
      <c r="B6" s="10" t="s">
        <v>5</v>
      </c>
      <c r="C6" s="1" t="s">
        <v>447</v>
      </c>
      <c r="D6" s="2">
        <v>0.08</v>
      </c>
      <c r="E6" s="13">
        <v>149.9</v>
      </c>
      <c r="F6" s="1">
        <v>0</v>
      </c>
      <c r="G6" s="13">
        <f t="shared" si="0"/>
        <v>0</v>
      </c>
      <c r="H6" s="1" t="s">
        <v>614</v>
      </c>
    </row>
    <row r="7" spans="1:8" x14ac:dyDescent="0.3">
      <c r="A7" s="16" t="s">
        <v>6</v>
      </c>
      <c r="B7" s="10" t="s">
        <v>7</v>
      </c>
      <c r="C7" s="1" t="s">
        <v>448</v>
      </c>
      <c r="D7" s="2">
        <v>0.23</v>
      </c>
      <c r="E7" s="13">
        <v>2.9</v>
      </c>
      <c r="F7" s="1">
        <v>0</v>
      </c>
      <c r="G7" s="13">
        <f t="shared" si="0"/>
        <v>0</v>
      </c>
      <c r="H7" s="1" t="s">
        <v>614</v>
      </c>
    </row>
    <row r="8" spans="1:8" x14ac:dyDescent="0.3">
      <c r="A8" s="16" t="s">
        <v>8</v>
      </c>
      <c r="B8" s="10" t="s">
        <v>9</v>
      </c>
      <c r="C8" s="1" t="s">
        <v>448</v>
      </c>
      <c r="D8" s="2">
        <v>0.23</v>
      </c>
      <c r="E8" s="13">
        <v>3.9</v>
      </c>
      <c r="F8" s="1">
        <v>0</v>
      </c>
      <c r="G8" s="13">
        <f t="shared" si="0"/>
        <v>0</v>
      </c>
      <c r="H8" s="1" t="s">
        <v>614</v>
      </c>
    </row>
    <row r="9" spans="1:8" x14ac:dyDescent="0.3">
      <c r="A9" s="16" t="s">
        <v>10</v>
      </c>
      <c r="B9" s="10" t="s">
        <v>11</v>
      </c>
      <c r="C9" s="1" t="s">
        <v>448</v>
      </c>
      <c r="D9" s="2">
        <v>0.23</v>
      </c>
      <c r="E9" s="13">
        <v>4.9000000000000004</v>
      </c>
      <c r="F9" s="1">
        <v>0</v>
      </c>
      <c r="G9" s="13">
        <f t="shared" si="0"/>
        <v>0</v>
      </c>
      <c r="H9" s="1" t="s">
        <v>614</v>
      </c>
    </row>
    <row r="10" spans="1:8" x14ac:dyDescent="0.3">
      <c r="A10" s="17" t="s">
        <v>707</v>
      </c>
      <c r="B10" s="22" t="s">
        <v>708</v>
      </c>
      <c r="C10" s="1" t="s">
        <v>709</v>
      </c>
      <c r="D10" s="18">
        <v>0.23</v>
      </c>
      <c r="E10" s="19">
        <v>3780</v>
      </c>
      <c r="F10" s="1">
        <v>0</v>
      </c>
      <c r="G10" s="13">
        <f t="shared" si="0"/>
        <v>0</v>
      </c>
      <c r="H10" s="1" t="s">
        <v>614</v>
      </c>
    </row>
    <row r="11" spans="1:8" x14ac:dyDescent="0.3">
      <c r="A11" s="17" t="s">
        <v>710</v>
      </c>
      <c r="B11" s="22" t="s">
        <v>711</v>
      </c>
      <c r="C11" s="1" t="s">
        <v>712</v>
      </c>
      <c r="D11" s="18">
        <v>0.23</v>
      </c>
      <c r="E11" s="20">
        <v>22349</v>
      </c>
      <c r="F11" s="1">
        <v>0</v>
      </c>
      <c r="G11" s="13">
        <f t="shared" si="0"/>
        <v>0</v>
      </c>
      <c r="H11" s="1" t="s">
        <v>614</v>
      </c>
    </row>
    <row r="12" spans="1:8" x14ac:dyDescent="0.3">
      <c r="A12" s="17" t="s">
        <v>713</v>
      </c>
      <c r="B12" s="22" t="s">
        <v>714</v>
      </c>
      <c r="C12" s="1" t="s">
        <v>715</v>
      </c>
      <c r="D12" s="18">
        <v>0.23</v>
      </c>
      <c r="E12" s="20">
        <v>4749</v>
      </c>
      <c r="F12" s="1">
        <v>0</v>
      </c>
      <c r="G12" s="13">
        <f t="shared" si="0"/>
        <v>0</v>
      </c>
      <c r="H12" s="1" t="s">
        <v>614</v>
      </c>
    </row>
    <row r="13" spans="1:8" x14ac:dyDescent="0.3">
      <c r="A13" s="17" t="s">
        <v>716</v>
      </c>
      <c r="B13" s="22" t="s">
        <v>717</v>
      </c>
      <c r="C13" s="1" t="s">
        <v>718</v>
      </c>
      <c r="D13" s="18">
        <v>0.23</v>
      </c>
      <c r="E13" s="20">
        <v>22349</v>
      </c>
      <c r="F13" s="1">
        <v>0</v>
      </c>
      <c r="G13" s="13">
        <f t="shared" si="0"/>
        <v>0</v>
      </c>
      <c r="H13" s="1" t="s">
        <v>614</v>
      </c>
    </row>
    <row r="14" spans="1:8" x14ac:dyDescent="0.3">
      <c r="A14" s="16" t="s">
        <v>12</v>
      </c>
      <c r="B14" s="10" t="s">
        <v>13</v>
      </c>
      <c r="C14" s="1" t="s">
        <v>449</v>
      </c>
      <c r="D14" s="2">
        <v>0.23</v>
      </c>
      <c r="E14" s="13">
        <v>49.9</v>
      </c>
      <c r="F14" s="1">
        <v>0</v>
      </c>
      <c r="G14" s="13">
        <f t="shared" si="0"/>
        <v>0</v>
      </c>
      <c r="H14" s="1" t="s">
        <v>614</v>
      </c>
    </row>
    <row r="15" spans="1:8" x14ac:dyDescent="0.3">
      <c r="A15" s="16">
        <v>721972</v>
      </c>
      <c r="B15" s="10" t="s">
        <v>443</v>
      </c>
      <c r="C15" s="1" t="s">
        <v>444</v>
      </c>
      <c r="D15" s="2">
        <v>0.23</v>
      </c>
      <c r="E15" s="13">
        <v>469.9</v>
      </c>
      <c r="F15" s="1">
        <v>0</v>
      </c>
      <c r="G15" s="13">
        <f t="shared" si="0"/>
        <v>0</v>
      </c>
      <c r="H15" s="1" t="s">
        <v>614</v>
      </c>
    </row>
    <row r="16" spans="1:8" x14ac:dyDescent="0.3">
      <c r="A16" s="16" t="s">
        <v>14</v>
      </c>
      <c r="B16" s="10" t="s">
        <v>15</v>
      </c>
      <c r="C16" s="1" t="s">
        <v>450</v>
      </c>
      <c r="D16" s="2">
        <v>0.23</v>
      </c>
      <c r="E16" s="13">
        <v>149.9</v>
      </c>
      <c r="F16" s="1">
        <v>0</v>
      </c>
      <c r="G16" s="13">
        <f t="shared" si="0"/>
        <v>0</v>
      </c>
      <c r="H16" s="1" t="s">
        <v>614</v>
      </c>
    </row>
    <row r="17" spans="1:8" x14ac:dyDescent="0.3">
      <c r="A17" s="16" t="s">
        <v>16</v>
      </c>
      <c r="B17" s="10" t="s">
        <v>629</v>
      </c>
      <c r="C17" s="1" t="s">
        <v>451</v>
      </c>
      <c r="D17" s="2">
        <v>0.23</v>
      </c>
      <c r="E17" s="13">
        <v>39.9</v>
      </c>
      <c r="F17" s="1">
        <v>0</v>
      </c>
      <c r="G17" s="13">
        <f t="shared" si="0"/>
        <v>0</v>
      </c>
      <c r="H17" s="1" t="s">
        <v>614</v>
      </c>
    </row>
    <row r="18" spans="1:8" x14ac:dyDescent="0.3">
      <c r="A18" s="16" t="s">
        <v>17</v>
      </c>
      <c r="B18" s="10" t="s">
        <v>18</v>
      </c>
      <c r="C18" s="1" t="s">
        <v>452</v>
      </c>
      <c r="D18" s="2">
        <v>0.23</v>
      </c>
      <c r="E18" s="13">
        <v>8.9</v>
      </c>
      <c r="F18" s="1">
        <v>0</v>
      </c>
      <c r="G18" s="13">
        <f t="shared" si="0"/>
        <v>0</v>
      </c>
      <c r="H18" s="1" t="s">
        <v>614</v>
      </c>
    </row>
    <row r="19" spans="1:8" x14ac:dyDescent="0.3">
      <c r="A19" s="16" t="s">
        <v>19</v>
      </c>
      <c r="B19" s="10" t="s">
        <v>20</v>
      </c>
      <c r="C19" s="1" t="s">
        <v>452</v>
      </c>
      <c r="D19" s="2">
        <v>0.23</v>
      </c>
      <c r="E19" s="13">
        <v>9.9</v>
      </c>
      <c r="F19" s="1">
        <v>0</v>
      </c>
      <c r="G19" s="13">
        <f t="shared" si="0"/>
        <v>0</v>
      </c>
      <c r="H19" s="1" t="s">
        <v>614</v>
      </c>
    </row>
    <row r="20" spans="1:8" x14ac:dyDescent="0.3">
      <c r="A20" s="16" t="s">
        <v>21</v>
      </c>
      <c r="B20" s="10" t="s">
        <v>22</v>
      </c>
      <c r="C20" s="1" t="s">
        <v>452</v>
      </c>
      <c r="D20" s="2">
        <v>0.23</v>
      </c>
      <c r="E20" s="13">
        <v>11.9</v>
      </c>
      <c r="F20" s="1">
        <v>0</v>
      </c>
      <c r="G20" s="13">
        <f t="shared" si="0"/>
        <v>0</v>
      </c>
      <c r="H20" s="1" t="s">
        <v>614</v>
      </c>
    </row>
    <row r="21" spans="1:8" x14ac:dyDescent="0.3">
      <c r="A21" s="16" t="s">
        <v>23</v>
      </c>
      <c r="B21" s="10" t="s">
        <v>24</v>
      </c>
      <c r="C21" s="1" t="s">
        <v>452</v>
      </c>
      <c r="D21" s="2">
        <v>0.23</v>
      </c>
      <c r="E21" s="13">
        <v>13.9</v>
      </c>
      <c r="F21" s="1">
        <v>0</v>
      </c>
      <c r="G21" s="13">
        <f t="shared" si="0"/>
        <v>0</v>
      </c>
      <c r="H21" s="1" t="s">
        <v>614</v>
      </c>
    </row>
    <row r="22" spans="1:8" x14ac:dyDescent="0.3">
      <c r="A22" s="16" t="s">
        <v>25</v>
      </c>
      <c r="B22" s="10" t="s">
        <v>26</v>
      </c>
      <c r="C22" s="1" t="s">
        <v>452</v>
      </c>
      <c r="D22" s="2">
        <v>0.23</v>
      </c>
      <c r="E22" s="13">
        <v>11.9</v>
      </c>
      <c r="F22" s="1">
        <v>0</v>
      </c>
      <c r="G22" s="13">
        <f t="shared" si="0"/>
        <v>0</v>
      </c>
      <c r="H22" s="1" t="s">
        <v>614</v>
      </c>
    </row>
    <row r="23" spans="1:8" x14ac:dyDescent="0.3">
      <c r="A23" s="16" t="s">
        <v>27</v>
      </c>
      <c r="B23" s="10" t="s">
        <v>28</v>
      </c>
      <c r="C23" s="1" t="s">
        <v>453</v>
      </c>
      <c r="D23" s="2">
        <v>0.23</v>
      </c>
      <c r="E23" s="13">
        <v>15.9</v>
      </c>
      <c r="F23" s="1">
        <v>0</v>
      </c>
      <c r="G23" s="13">
        <f t="shared" si="0"/>
        <v>0</v>
      </c>
      <c r="H23" s="1" t="s">
        <v>614</v>
      </c>
    </row>
    <row r="24" spans="1:8" x14ac:dyDescent="0.3">
      <c r="A24" s="16">
        <v>716452</v>
      </c>
      <c r="B24" s="10" t="s">
        <v>29</v>
      </c>
      <c r="C24" s="1" t="s">
        <v>453</v>
      </c>
      <c r="D24" s="2">
        <v>0.23</v>
      </c>
      <c r="E24" s="13">
        <v>17.899999999999999</v>
      </c>
      <c r="F24" s="1">
        <v>0</v>
      </c>
      <c r="G24" s="13">
        <f t="shared" si="0"/>
        <v>0</v>
      </c>
      <c r="H24" s="1" t="s">
        <v>614</v>
      </c>
    </row>
    <row r="25" spans="1:8" x14ac:dyDescent="0.3">
      <c r="A25" s="16">
        <v>738420</v>
      </c>
      <c r="B25" s="10" t="s">
        <v>592</v>
      </c>
      <c r="C25" s="1" t="s">
        <v>622</v>
      </c>
      <c r="D25" s="2">
        <v>0.23</v>
      </c>
      <c r="E25" s="21">
        <v>10.9</v>
      </c>
      <c r="F25" s="1">
        <v>0</v>
      </c>
      <c r="G25" s="13">
        <f t="shared" si="0"/>
        <v>0</v>
      </c>
      <c r="H25" s="1" t="s">
        <v>614</v>
      </c>
    </row>
    <row r="26" spans="1:8" x14ac:dyDescent="0.3">
      <c r="A26" s="16" t="s">
        <v>593</v>
      </c>
      <c r="B26" s="10" t="s">
        <v>594</v>
      </c>
      <c r="C26" s="1" t="s">
        <v>622</v>
      </c>
      <c r="D26" s="2">
        <v>0.23</v>
      </c>
      <c r="E26" s="21">
        <v>21.9</v>
      </c>
      <c r="F26" s="1">
        <v>0</v>
      </c>
      <c r="G26" s="13">
        <f t="shared" si="0"/>
        <v>0</v>
      </c>
      <c r="H26" s="1" t="s">
        <v>614</v>
      </c>
    </row>
    <row r="27" spans="1:8" x14ac:dyDescent="0.3">
      <c r="A27" s="16" t="s">
        <v>33</v>
      </c>
      <c r="B27" s="10" t="s">
        <v>630</v>
      </c>
      <c r="C27" s="1" t="s">
        <v>455</v>
      </c>
      <c r="D27" s="2">
        <v>0.23</v>
      </c>
      <c r="E27" s="13">
        <v>129.9</v>
      </c>
      <c r="F27" s="1">
        <v>0</v>
      </c>
      <c r="G27" s="13">
        <f t="shared" si="0"/>
        <v>0</v>
      </c>
      <c r="H27" s="1" t="s">
        <v>614</v>
      </c>
    </row>
    <row r="28" spans="1:8" x14ac:dyDescent="0.3">
      <c r="A28" s="16" t="s">
        <v>34</v>
      </c>
      <c r="B28" s="10" t="s">
        <v>35</v>
      </c>
      <c r="C28" s="1" t="s">
        <v>456</v>
      </c>
      <c r="D28" s="2">
        <v>0.23</v>
      </c>
      <c r="E28" s="13">
        <v>129.9</v>
      </c>
      <c r="F28" s="1">
        <v>0</v>
      </c>
      <c r="G28" s="13">
        <f t="shared" si="0"/>
        <v>0</v>
      </c>
      <c r="H28" s="1" t="s">
        <v>614</v>
      </c>
    </row>
    <row r="29" spans="1:8" x14ac:dyDescent="0.3">
      <c r="A29" s="16" t="s">
        <v>32</v>
      </c>
      <c r="B29" s="10" t="s">
        <v>581</v>
      </c>
      <c r="C29" s="1" t="s">
        <v>454</v>
      </c>
      <c r="D29" s="2">
        <v>0.23</v>
      </c>
      <c r="E29" s="13">
        <v>129.9</v>
      </c>
      <c r="F29" s="1">
        <v>0</v>
      </c>
      <c r="G29" s="13">
        <f t="shared" si="0"/>
        <v>0</v>
      </c>
      <c r="H29" s="1" t="s">
        <v>614</v>
      </c>
    </row>
    <row r="30" spans="1:8" x14ac:dyDescent="0.3">
      <c r="A30" s="16" t="s">
        <v>36</v>
      </c>
      <c r="B30" s="10" t="s">
        <v>37</v>
      </c>
      <c r="C30" s="1" t="s">
        <v>457</v>
      </c>
      <c r="D30" s="2">
        <v>0.23</v>
      </c>
      <c r="E30" s="13">
        <v>129.9</v>
      </c>
      <c r="F30" s="1">
        <v>0</v>
      </c>
      <c r="G30" s="13">
        <f t="shared" si="0"/>
        <v>0</v>
      </c>
      <c r="H30" s="1" t="s">
        <v>614</v>
      </c>
    </row>
    <row r="31" spans="1:8" x14ac:dyDescent="0.3">
      <c r="A31" s="16" t="s">
        <v>38</v>
      </c>
      <c r="B31" s="10" t="s">
        <v>39</v>
      </c>
      <c r="C31" s="1" t="s">
        <v>458</v>
      </c>
      <c r="D31" s="2">
        <v>0.23</v>
      </c>
      <c r="E31" s="13">
        <v>129.9</v>
      </c>
      <c r="F31" s="1">
        <v>0</v>
      </c>
      <c r="G31" s="13">
        <f t="shared" si="0"/>
        <v>0</v>
      </c>
      <c r="H31" s="1" t="s">
        <v>614</v>
      </c>
    </row>
    <row r="32" spans="1:8" x14ac:dyDescent="0.3">
      <c r="A32" s="16" t="s">
        <v>42</v>
      </c>
      <c r="B32" s="10" t="s">
        <v>43</v>
      </c>
      <c r="C32" s="1" t="s">
        <v>461</v>
      </c>
      <c r="D32" s="2">
        <v>0.23</v>
      </c>
      <c r="E32" s="13">
        <v>149.9</v>
      </c>
      <c r="F32" s="1">
        <v>0</v>
      </c>
      <c r="G32" s="13">
        <f t="shared" si="0"/>
        <v>0</v>
      </c>
      <c r="H32" s="1" t="s">
        <v>614</v>
      </c>
    </row>
    <row r="33" spans="1:8" x14ac:dyDescent="0.3">
      <c r="A33" s="16" t="s">
        <v>44</v>
      </c>
      <c r="B33" s="10" t="s">
        <v>45</v>
      </c>
      <c r="C33" s="1" t="s">
        <v>462</v>
      </c>
      <c r="D33" s="2">
        <v>0.23</v>
      </c>
      <c r="E33" s="13">
        <v>149.9</v>
      </c>
      <c r="F33" s="1">
        <v>0</v>
      </c>
      <c r="G33" s="13">
        <f t="shared" si="0"/>
        <v>0</v>
      </c>
      <c r="H33" s="1" t="s">
        <v>614</v>
      </c>
    </row>
    <row r="34" spans="1:8" x14ac:dyDescent="0.3">
      <c r="A34" s="16" t="s">
        <v>46</v>
      </c>
      <c r="B34" s="10" t="s">
        <v>47</v>
      </c>
      <c r="C34" s="1" t="s">
        <v>463</v>
      </c>
      <c r="D34" s="2">
        <v>0.23</v>
      </c>
      <c r="E34" s="13">
        <v>149.9</v>
      </c>
      <c r="F34" s="1">
        <v>0</v>
      </c>
      <c r="G34" s="13">
        <f t="shared" si="0"/>
        <v>0</v>
      </c>
      <c r="H34" s="1" t="s">
        <v>614</v>
      </c>
    </row>
    <row r="35" spans="1:8" x14ac:dyDescent="0.3">
      <c r="A35" s="16" t="s">
        <v>48</v>
      </c>
      <c r="B35" s="10" t="s">
        <v>632</v>
      </c>
      <c r="C35" s="1" t="s">
        <v>464</v>
      </c>
      <c r="D35" s="2">
        <v>0.23</v>
      </c>
      <c r="E35" s="13">
        <v>149.9</v>
      </c>
      <c r="F35" s="1">
        <v>0</v>
      </c>
      <c r="G35" s="13">
        <f t="shared" si="0"/>
        <v>0</v>
      </c>
      <c r="H35" s="1" t="s">
        <v>614</v>
      </c>
    </row>
    <row r="36" spans="1:8" x14ac:dyDescent="0.3">
      <c r="A36" s="16" t="s">
        <v>41</v>
      </c>
      <c r="B36" s="10" t="s">
        <v>631</v>
      </c>
      <c r="C36" s="1" t="s">
        <v>460</v>
      </c>
      <c r="D36" s="2">
        <v>0.23</v>
      </c>
      <c r="E36" s="13">
        <v>149.9</v>
      </c>
      <c r="F36" s="1">
        <v>0</v>
      </c>
      <c r="G36" s="13">
        <f t="shared" si="0"/>
        <v>0</v>
      </c>
      <c r="H36" s="1" t="s">
        <v>614</v>
      </c>
    </row>
    <row r="37" spans="1:8" x14ac:dyDescent="0.3">
      <c r="A37" s="16" t="s">
        <v>49</v>
      </c>
      <c r="B37" s="10" t="s">
        <v>50</v>
      </c>
      <c r="C37" s="1" t="s">
        <v>465</v>
      </c>
      <c r="D37" s="2">
        <v>0.23</v>
      </c>
      <c r="E37" s="13">
        <v>149.9</v>
      </c>
      <c r="F37" s="1">
        <v>0</v>
      </c>
      <c r="G37" s="13">
        <f t="shared" si="0"/>
        <v>0</v>
      </c>
      <c r="H37" s="1" t="s">
        <v>614</v>
      </c>
    </row>
    <row r="38" spans="1:8" x14ac:dyDescent="0.3">
      <c r="A38" s="16" t="s">
        <v>40</v>
      </c>
      <c r="B38" s="10" t="s">
        <v>615</v>
      </c>
      <c r="C38" s="1" t="s">
        <v>459</v>
      </c>
      <c r="D38" s="2">
        <v>0.23</v>
      </c>
      <c r="E38" s="13">
        <v>149.9</v>
      </c>
      <c r="F38" s="1">
        <v>0</v>
      </c>
      <c r="G38" s="13">
        <f t="shared" si="0"/>
        <v>0</v>
      </c>
      <c r="H38" s="1" t="s">
        <v>614</v>
      </c>
    </row>
    <row r="39" spans="1:8" x14ac:dyDescent="0.3">
      <c r="A39" s="16" t="s">
        <v>51</v>
      </c>
      <c r="B39" s="10" t="s">
        <v>52</v>
      </c>
      <c r="C39" s="1" t="s">
        <v>466</v>
      </c>
      <c r="D39" s="2">
        <v>0.23</v>
      </c>
      <c r="E39" s="13">
        <v>149.9</v>
      </c>
      <c r="F39" s="1">
        <v>0</v>
      </c>
      <c r="G39" s="13">
        <f t="shared" si="0"/>
        <v>0</v>
      </c>
      <c r="H39" s="1" t="s">
        <v>614</v>
      </c>
    </row>
    <row r="40" spans="1:8" x14ac:dyDescent="0.3">
      <c r="A40" s="16" t="s">
        <v>53</v>
      </c>
      <c r="B40" s="10" t="s">
        <v>633</v>
      </c>
      <c r="C40" s="1" t="s">
        <v>467</v>
      </c>
      <c r="D40" s="2">
        <v>0.23</v>
      </c>
      <c r="E40" s="13">
        <v>25.9</v>
      </c>
      <c r="F40" s="1">
        <v>0</v>
      </c>
      <c r="G40" s="13">
        <f t="shared" si="0"/>
        <v>0</v>
      </c>
      <c r="H40" s="1" t="s">
        <v>614</v>
      </c>
    </row>
    <row r="41" spans="1:8" x14ac:dyDescent="0.3">
      <c r="A41" s="16" t="s">
        <v>54</v>
      </c>
      <c r="B41" s="10" t="s">
        <v>55</v>
      </c>
      <c r="C41" s="1" t="s">
        <v>467</v>
      </c>
      <c r="D41" s="2">
        <v>0.23</v>
      </c>
      <c r="E41" s="13">
        <v>29.9</v>
      </c>
      <c r="F41" s="1">
        <v>0</v>
      </c>
      <c r="G41" s="13">
        <f t="shared" si="0"/>
        <v>0</v>
      </c>
      <c r="H41" s="1" t="s">
        <v>614</v>
      </c>
    </row>
    <row r="42" spans="1:8" x14ac:dyDescent="0.3">
      <c r="A42" s="16" t="s">
        <v>583</v>
      </c>
      <c r="B42" s="10" t="s">
        <v>584</v>
      </c>
      <c r="C42" s="1" t="s">
        <v>468</v>
      </c>
      <c r="D42" s="2"/>
      <c r="E42" s="13">
        <v>39.9</v>
      </c>
      <c r="F42" s="1">
        <v>0</v>
      </c>
      <c r="G42" s="13">
        <f t="shared" si="0"/>
        <v>0</v>
      </c>
      <c r="H42" s="1" t="s">
        <v>614</v>
      </c>
    </row>
    <row r="43" spans="1:8" x14ac:dyDescent="0.3">
      <c r="A43" s="16" t="s">
        <v>56</v>
      </c>
      <c r="B43" s="10" t="s">
        <v>634</v>
      </c>
      <c r="C43" s="1" t="s">
        <v>468</v>
      </c>
      <c r="D43" s="2">
        <v>0.23</v>
      </c>
      <c r="E43" s="13">
        <v>59.9</v>
      </c>
      <c r="F43" s="1">
        <v>0</v>
      </c>
      <c r="G43" s="13">
        <f t="shared" si="0"/>
        <v>0</v>
      </c>
      <c r="H43" s="1" t="s">
        <v>614</v>
      </c>
    </row>
    <row r="44" spans="1:8" x14ac:dyDescent="0.3">
      <c r="A44" s="16" t="s">
        <v>57</v>
      </c>
      <c r="B44" s="10" t="s">
        <v>635</v>
      </c>
      <c r="C44" s="1" t="s">
        <v>468</v>
      </c>
      <c r="D44" s="2">
        <v>0.23</v>
      </c>
      <c r="E44" s="13">
        <v>29.9</v>
      </c>
      <c r="F44" s="1">
        <v>0</v>
      </c>
      <c r="G44" s="13">
        <f t="shared" si="0"/>
        <v>0</v>
      </c>
      <c r="H44" s="1" t="s">
        <v>614</v>
      </c>
    </row>
    <row r="45" spans="1:8" x14ac:dyDescent="0.3">
      <c r="A45" s="16" t="s">
        <v>58</v>
      </c>
      <c r="B45" s="10" t="s">
        <v>636</v>
      </c>
      <c r="C45" s="1" t="s">
        <v>468</v>
      </c>
      <c r="D45" s="2">
        <v>0.23</v>
      </c>
      <c r="E45" s="13">
        <v>39.9</v>
      </c>
      <c r="F45" s="1">
        <v>0</v>
      </c>
      <c r="G45" s="13">
        <f t="shared" si="0"/>
        <v>0</v>
      </c>
      <c r="H45" s="1" t="s">
        <v>614</v>
      </c>
    </row>
    <row r="46" spans="1:8" x14ac:dyDescent="0.3">
      <c r="A46" s="16" t="s">
        <v>60</v>
      </c>
      <c r="B46" s="10" t="s">
        <v>638</v>
      </c>
      <c r="C46" s="1" t="s">
        <v>468</v>
      </c>
      <c r="D46" s="2">
        <v>0.23</v>
      </c>
      <c r="E46" s="13">
        <v>39.9</v>
      </c>
      <c r="F46" s="1">
        <v>0</v>
      </c>
      <c r="G46" s="13">
        <f t="shared" si="0"/>
        <v>0</v>
      </c>
      <c r="H46" s="1" t="s">
        <v>614</v>
      </c>
    </row>
    <row r="47" spans="1:8" x14ac:dyDescent="0.3">
      <c r="A47" s="16" t="s">
        <v>59</v>
      </c>
      <c r="B47" s="10" t="s">
        <v>637</v>
      </c>
      <c r="C47" s="1" t="s">
        <v>468</v>
      </c>
      <c r="D47" s="2">
        <v>0.23</v>
      </c>
      <c r="E47" s="13">
        <v>39.9</v>
      </c>
      <c r="F47" s="1">
        <v>0</v>
      </c>
      <c r="G47" s="13">
        <f t="shared" si="0"/>
        <v>0</v>
      </c>
      <c r="H47" s="1" t="s">
        <v>614</v>
      </c>
    </row>
    <row r="48" spans="1:8" x14ac:dyDescent="0.3">
      <c r="A48" s="16" t="s">
        <v>61</v>
      </c>
      <c r="B48" s="10" t="s">
        <v>639</v>
      </c>
      <c r="C48" s="1" t="s">
        <v>468</v>
      </c>
      <c r="D48" s="2">
        <v>0.23</v>
      </c>
      <c r="E48" s="13">
        <v>17.899999999999999</v>
      </c>
      <c r="F48" s="1">
        <v>0</v>
      </c>
      <c r="G48" s="13">
        <f t="shared" si="0"/>
        <v>0</v>
      </c>
      <c r="H48" s="1" t="s">
        <v>614</v>
      </c>
    </row>
    <row r="49" spans="1:8" x14ac:dyDescent="0.3">
      <c r="A49" s="16">
        <v>734437</v>
      </c>
      <c r="B49" s="10" t="s">
        <v>640</v>
      </c>
      <c r="C49" s="1" t="s">
        <v>469</v>
      </c>
      <c r="D49" s="2">
        <v>0.23</v>
      </c>
      <c r="E49" s="13">
        <v>509</v>
      </c>
      <c r="F49" s="1">
        <v>0</v>
      </c>
      <c r="G49" s="13">
        <f t="shared" si="0"/>
        <v>0</v>
      </c>
      <c r="H49" s="1" t="s">
        <v>614</v>
      </c>
    </row>
    <row r="50" spans="1:8" x14ac:dyDescent="0.3">
      <c r="A50" s="16">
        <v>734436</v>
      </c>
      <c r="B50" s="10" t="s">
        <v>641</v>
      </c>
      <c r="C50" s="1" t="s">
        <v>470</v>
      </c>
      <c r="D50" s="2">
        <v>0.23</v>
      </c>
      <c r="E50" s="13">
        <v>399</v>
      </c>
      <c r="F50" s="1">
        <v>0</v>
      </c>
      <c r="G50" s="13">
        <f t="shared" si="0"/>
        <v>0</v>
      </c>
      <c r="H50" s="1" t="s">
        <v>614</v>
      </c>
    </row>
    <row r="51" spans="1:8" x14ac:dyDescent="0.3">
      <c r="A51" s="16">
        <v>734439</v>
      </c>
      <c r="B51" s="10" t="s">
        <v>642</v>
      </c>
      <c r="C51" s="1" t="s">
        <v>471</v>
      </c>
      <c r="D51" s="2">
        <v>0.23</v>
      </c>
      <c r="E51" s="13">
        <v>309</v>
      </c>
      <c r="F51" s="1">
        <v>0</v>
      </c>
      <c r="G51" s="13">
        <f t="shared" si="0"/>
        <v>0</v>
      </c>
      <c r="H51" s="1" t="s">
        <v>614</v>
      </c>
    </row>
    <row r="52" spans="1:8" x14ac:dyDescent="0.3">
      <c r="A52" s="16">
        <v>734440</v>
      </c>
      <c r="B52" s="10" t="s">
        <v>644</v>
      </c>
      <c r="C52" s="1" t="s">
        <v>473</v>
      </c>
      <c r="D52" s="2">
        <v>0.23</v>
      </c>
      <c r="E52" s="13">
        <v>419</v>
      </c>
      <c r="F52" s="1">
        <v>0</v>
      </c>
      <c r="G52" s="13">
        <f t="shared" si="0"/>
        <v>0</v>
      </c>
      <c r="H52" s="1" t="s">
        <v>614</v>
      </c>
    </row>
    <row r="53" spans="1:8" x14ac:dyDescent="0.3">
      <c r="A53" s="16">
        <v>734438</v>
      </c>
      <c r="B53" s="10" t="s">
        <v>643</v>
      </c>
      <c r="C53" s="1" t="s">
        <v>472</v>
      </c>
      <c r="D53" s="2">
        <v>0.23</v>
      </c>
      <c r="E53" s="13">
        <v>195</v>
      </c>
      <c r="F53" s="1">
        <v>0</v>
      </c>
      <c r="G53" s="13">
        <f t="shared" si="0"/>
        <v>0</v>
      </c>
      <c r="H53" s="1" t="s">
        <v>614</v>
      </c>
    </row>
    <row r="54" spans="1:8" x14ac:dyDescent="0.3">
      <c r="A54" s="16" t="s">
        <v>62</v>
      </c>
      <c r="B54" s="10" t="s">
        <v>63</v>
      </c>
      <c r="C54" s="1" t="s">
        <v>474</v>
      </c>
      <c r="D54" s="2">
        <v>0.23</v>
      </c>
      <c r="E54" s="13">
        <v>7499</v>
      </c>
      <c r="F54" s="1">
        <v>0</v>
      </c>
      <c r="G54" s="13">
        <f t="shared" si="0"/>
        <v>0</v>
      </c>
      <c r="H54" s="1" t="s">
        <v>614</v>
      </c>
    </row>
    <row r="55" spans="1:8" x14ac:dyDescent="0.3">
      <c r="A55" s="16" t="s">
        <v>64</v>
      </c>
      <c r="B55" s="10" t="s">
        <v>65</v>
      </c>
      <c r="C55" s="1" t="s">
        <v>475</v>
      </c>
      <c r="D55" s="2">
        <v>0.23</v>
      </c>
      <c r="E55" s="13">
        <v>49.9</v>
      </c>
      <c r="F55" s="1">
        <v>0</v>
      </c>
      <c r="G55" s="13">
        <f t="shared" si="0"/>
        <v>0</v>
      </c>
      <c r="H55" s="1" t="s">
        <v>614</v>
      </c>
    </row>
    <row r="56" spans="1:8" x14ac:dyDescent="0.3">
      <c r="A56" s="16" t="s">
        <v>66</v>
      </c>
      <c r="B56" s="10" t="s">
        <v>67</v>
      </c>
      <c r="C56" s="1" t="s">
        <v>475</v>
      </c>
      <c r="D56" s="2">
        <v>0.23</v>
      </c>
      <c r="E56" s="13">
        <v>49.9</v>
      </c>
      <c r="F56" s="1">
        <v>0</v>
      </c>
      <c r="G56" s="13">
        <f t="shared" si="0"/>
        <v>0</v>
      </c>
      <c r="H56" s="1" t="s">
        <v>614</v>
      </c>
    </row>
    <row r="57" spans="1:8" x14ac:dyDescent="0.3">
      <c r="A57" s="16" t="s">
        <v>68</v>
      </c>
      <c r="B57" s="10" t="s">
        <v>69</v>
      </c>
      <c r="C57" s="1" t="s">
        <v>475</v>
      </c>
      <c r="D57" s="2">
        <v>0.23</v>
      </c>
      <c r="E57" s="13">
        <v>49.9</v>
      </c>
      <c r="F57" s="1">
        <v>0</v>
      </c>
      <c r="G57" s="13">
        <f t="shared" si="0"/>
        <v>0</v>
      </c>
      <c r="H57" s="1" t="s">
        <v>614</v>
      </c>
    </row>
    <row r="58" spans="1:8" x14ac:dyDescent="0.3">
      <c r="A58" s="16" t="s">
        <v>70</v>
      </c>
      <c r="B58" s="10" t="s">
        <v>71</v>
      </c>
      <c r="C58" s="1" t="s">
        <v>475</v>
      </c>
      <c r="D58" s="2">
        <v>0.23</v>
      </c>
      <c r="E58" s="13">
        <v>49.9</v>
      </c>
      <c r="F58" s="1">
        <v>0</v>
      </c>
      <c r="G58" s="13">
        <f t="shared" si="0"/>
        <v>0</v>
      </c>
      <c r="H58" s="1" t="s">
        <v>614</v>
      </c>
    </row>
    <row r="59" spans="1:8" x14ac:dyDescent="0.3">
      <c r="A59" s="16" t="s">
        <v>72</v>
      </c>
      <c r="B59" s="10" t="s">
        <v>73</v>
      </c>
      <c r="C59" s="1" t="s">
        <v>600</v>
      </c>
      <c r="D59" s="2">
        <v>0.23</v>
      </c>
      <c r="E59" s="13">
        <v>149.9</v>
      </c>
      <c r="F59" s="1">
        <v>0</v>
      </c>
      <c r="G59" s="13">
        <f t="shared" si="0"/>
        <v>0</v>
      </c>
      <c r="H59" s="1" t="s">
        <v>614</v>
      </c>
    </row>
    <row r="60" spans="1:8" x14ac:dyDescent="0.3">
      <c r="A60" s="16" t="s">
        <v>74</v>
      </c>
      <c r="B60" s="10" t="s">
        <v>75</v>
      </c>
      <c r="C60" s="1" t="s">
        <v>476</v>
      </c>
      <c r="D60" s="2">
        <v>0.23</v>
      </c>
      <c r="E60" s="13">
        <v>149.9</v>
      </c>
      <c r="F60" s="1">
        <v>0</v>
      </c>
      <c r="G60" s="13">
        <f t="shared" si="0"/>
        <v>0</v>
      </c>
      <c r="H60" s="1" t="s">
        <v>614</v>
      </c>
    </row>
    <row r="61" spans="1:8" x14ac:dyDescent="0.3">
      <c r="A61" s="16" t="s">
        <v>76</v>
      </c>
      <c r="B61" s="10" t="s">
        <v>77</v>
      </c>
      <c r="C61" s="1" t="s">
        <v>477</v>
      </c>
      <c r="D61" s="2">
        <v>0.23</v>
      </c>
      <c r="E61" s="13">
        <v>20.9</v>
      </c>
      <c r="F61" s="1">
        <v>0</v>
      </c>
      <c r="G61" s="13">
        <f t="shared" si="0"/>
        <v>0</v>
      </c>
      <c r="H61" s="1" t="s">
        <v>614</v>
      </c>
    </row>
    <row r="62" spans="1:8" x14ac:dyDescent="0.3">
      <c r="A62" s="16" t="s">
        <v>78</v>
      </c>
      <c r="B62" s="10" t="s">
        <v>645</v>
      </c>
      <c r="C62" s="1" t="s">
        <v>79</v>
      </c>
      <c r="D62" s="2">
        <v>0.23</v>
      </c>
      <c r="E62" s="13">
        <v>570</v>
      </c>
      <c r="F62" s="1">
        <v>0</v>
      </c>
      <c r="G62" s="13">
        <f t="shared" si="0"/>
        <v>0</v>
      </c>
      <c r="H62" s="1" t="s">
        <v>614</v>
      </c>
    </row>
    <row r="63" spans="1:8" x14ac:dyDescent="0.3">
      <c r="A63" s="16">
        <v>716207</v>
      </c>
      <c r="B63" s="10" t="s">
        <v>80</v>
      </c>
      <c r="C63" s="1" t="s">
        <v>478</v>
      </c>
      <c r="D63" s="2">
        <v>0.23</v>
      </c>
      <c r="E63" s="13">
        <v>35.9</v>
      </c>
      <c r="F63" s="1">
        <v>0</v>
      </c>
      <c r="G63" s="13">
        <f t="shared" si="0"/>
        <v>0</v>
      </c>
      <c r="H63" s="1" t="s">
        <v>614</v>
      </c>
    </row>
    <row r="64" spans="1:8" x14ac:dyDescent="0.3">
      <c r="A64" s="16">
        <v>715540</v>
      </c>
      <c r="B64" s="10" t="s">
        <v>81</v>
      </c>
      <c r="C64" s="1" t="s">
        <v>479</v>
      </c>
      <c r="D64" s="2">
        <v>0.23</v>
      </c>
      <c r="E64" s="13">
        <v>26.9</v>
      </c>
      <c r="F64" s="1">
        <v>0</v>
      </c>
      <c r="G64" s="13">
        <f t="shared" si="0"/>
        <v>0</v>
      </c>
      <c r="H64" s="1" t="s">
        <v>614</v>
      </c>
    </row>
    <row r="65" spans="1:8" x14ac:dyDescent="0.3">
      <c r="A65" s="16" t="s">
        <v>82</v>
      </c>
      <c r="B65" s="10" t="s">
        <v>83</v>
      </c>
      <c r="C65" s="1" t="s">
        <v>480</v>
      </c>
      <c r="D65" s="2">
        <v>0.23</v>
      </c>
      <c r="E65" s="13">
        <v>22.9</v>
      </c>
      <c r="F65" s="1">
        <v>0</v>
      </c>
      <c r="G65" s="13">
        <f t="shared" si="0"/>
        <v>0</v>
      </c>
      <c r="H65" s="1" t="s">
        <v>614</v>
      </c>
    </row>
    <row r="66" spans="1:8" x14ac:dyDescent="0.3">
      <c r="A66" s="16" t="s">
        <v>84</v>
      </c>
      <c r="B66" s="10" t="s">
        <v>85</v>
      </c>
      <c r="C66" s="1" t="s">
        <v>480</v>
      </c>
      <c r="D66" s="2">
        <v>0.23</v>
      </c>
      <c r="E66" s="13">
        <v>25.9</v>
      </c>
      <c r="F66" s="1">
        <v>0</v>
      </c>
      <c r="G66" s="13">
        <f t="shared" si="0"/>
        <v>0</v>
      </c>
      <c r="H66" s="1" t="s">
        <v>614</v>
      </c>
    </row>
    <row r="67" spans="1:8" x14ac:dyDescent="0.3">
      <c r="A67" s="16" t="s">
        <v>86</v>
      </c>
      <c r="B67" s="10" t="s">
        <v>87</v>
      </c>
      <c r="C67" s="1" t="s">
        <v>480</v>
      </c>
      <c r="D67" s="2">
        <v>0.23</v>
      </c>
      <c r="E67" s="13">
        <v>29.9</v>
      </c>
      <c r="F67" s="1">
        <v>0</v>
      </c>
      <c r="G67" s="13">
        <f t="shared" si="0"/>
        <v>0</v>
      </c>
      <c r="H67" s="1" t="s">
        <v>614</v>
      </c>
    </row>
    <row r="68" spans="1:8" x14ac:dyDescent="0.3">
      <c r="A68" s="16" t="s">
        <v>88</v>
      </c>
      <c r="B68" s="10" t="s">
        <v>89</v>
      </c>
      <c r="C68" s="1" t="s">
        <v>480</v>
      </c>
      <c r="D68" s="2">
        <v>0.23</v>
      </c>
      <c r="E68" s="13">
        <v>19.899999999999999</v>
      </c>
      <c r="F68" s="1">
        <v>0</v>
      </c>
      <c r="G68" s="13">
        <f t="shared" ref="G68:G131" si="1">F68*E68</f>
        <v>0</v>
      </c>
      <c r="H68" s="1" t="s">
        <v>614</v>
      </c>
    </row>
    <row r="69" spans="1:8" x14ac:dyDescent="0.3">
      <c r="A69" s="16" t="s">
        <v>90</v>
      </c>
      <c r="B69" s="10" t="s">
        <v>91</v>
      </c>
      <c r="C69" s="1" t="s">
        <v>480</v>
      </c>
      <c r="D69" s="2">
        <v>0.23</v>
      </c>
      <c r="E69" s="13">
        <v>35.9</v>
      </c>
      <c r="F69" s="1">
        <v>0</v>
      </c>
      <c r="G69" s="13">
        <f t="shared" si="1"/>
        <v>0</v>
      </c>
      <c r="H69" s="1" t="s">
        <v>614</v>
      </c>
    </row>
    <row r="70" spans="1:8" x14ac:dyDescent="0.3">
      <c r="A70" s="16" t="s">
        <v>92</v>
      </c>
      <c r="B70" s="10" t="s">
        <v>93</v>
      </c>
      <c r="C70" s="1" t="s">
        <v>481</v>
      </c>
      <c r="D70" s="2">
        <v>0.23</v>
      </c>
      <c r="E70" s="13">
        <v>15.9</v>
      </c>
      <c r="F70" s="1">
        <v>0</v>
      </c>
      <c r="G70" s="13">
        <f t="shared" si="1"/>
        <v>0</v>
      </c>
      <c r="H70" s="1" t="s">
        <v>614</v>
      </c>
    </row>
    <row r="71" spans="1:8" x14ac:dyDescent="0.3">
      <c r="A71" s="16" t="s">
        <v>94</v>
      </c>
      <c r="B71" s="10" t="s">
        <v>95</v>
      </c>
      <c r="C71" s="1" t="s">
        <v>482</v>
      </c>
      <c r="D71" s="2">
        <v>0.23</v>
      </c>
      <c r="E71" s="13">
        <v>8.9</v>
      </c>
      <c r="F71" s="1">
        <v>0</v>
      </c>
      <c r="G71" s="13">
        <f t="shared" si="1"/>
        <v>0</v>
      </c>
      <c r="H71" s="1" t="s">
        <v>614</v>
      </c>
    </row>
    <row r="72" spans="1:8" x14ac:dyDescent="0.3">
      <c r="A72" s="16" t="s">
        <v>96</v>
      </c>
      <c r="B72" s="10" t="s">
        <v>97</v>
      </c>
      <c r="C72" s="1" t="s">
        <v>482</v>
      </c>
      <c r="D72" s="2">
        <v>0.23</v>
      </c>
      <c r="E72" s="13">
        <v>10.9</v>
      </c>
      <c r="F72" s="1">
        <v>0</v>
      </c>
      <c r="G72" s="13">
        <f t="shared" si="1"/>
        <v>0</v>
      </c>
      <c r="H72" s="1" t="s">
        <v>614</v>
      </c>
    </row>
    <row r="73" spans="1:8" x14ac:dyDescent="0.3">
      <c r="A73" s="16" t="s">
        <v>98</v>
      </c>
      <c r="B73" s="10" t="s">
        <v>99</v>
      </c>
      <c r="C73" s="1" t="s">
        <v>482</v>
      </c>
      <c r="D73" s="2">
        <v>0.23</v>
      </c>
      <c r="E73" s="13">
        <v>14.9</v>
      </c>
      <c r="F73" s="1">
        <v>0</v>
      </c>
      <c r="G73" s="13">
        <f t="shared" si="1"/>
        <v>0</v>
      </c>
      <c r="H73" s="1" t="s">
        <v>614</v>
      </c>
    </row>
    <row r="74" spans="1:8" x14ac:dyDescent="0.3">
      <c r="A74" s="16" t="s">
        <v>100</v>
      </c>
      <c r="B74" s="10" t="s">
        <v>101</v>
      </c>
      <c r="C74" s="1" t="s">
        <v>483</v>
      </c>
      <c r="D74" s="2">
        <v>0.23</v>
      </c>
      <c r="E74" s="13">
        <v>7.9</v>
      </c>
      <c r="F74" s="1">
        <v>0</v>
      </c>
      <c r="G74" s="13">
        <f t="shared" si="1"/>
        <v>0</v>
      </c>
      <c r="H74" s="1" t="s">
        <v>614</v>
      </c>
    </row>
    <row r="75" spans="1:8" x14ac:dyDescent="0.3">
      <c r="A75" s="16" t="s">
        <v>102</v>
      </c>
      <c r="B75" s="10" t="s">
        <v>103</v>
      </c>
      <c r="C75" s="1" t="s">
        <v>483</v>
      </c>
      <c r="D75" s="2">
        <v>0.23</v>
      </c>
      <c r="E75" s="13">
        <v>25.9</v>
      </c>
      <c r="F75" s="1">
        <v>0</v>
      </c>
      <c r="G75" s="13">
        <f t="shared" si="1"/>
        <v>0</v>
      </c>
      <c r="H75" s="1" t="s">
        <v>614</v>
      </c>
    </row>
    <row r="76" spans="1:8" x14ac:dyDescent="0.3">
      <c r="A76" s="16" t="s">
        <v>104</v>
      </c>
      <c r="B76" s="10" t="s">
        <v>105</v>
      </c>
      <c r="C76" s="1" t="s">
        <v>483</v>
      </c>
      <c r="D76" s="2">
        <v>0.23</v>
      </c>
      <c r="E76" s="13">
        <v>9.9</v>
      </c>
      <c r="F76" s="1">
        <v>0</v>
      </c>
      <c r="G76" s="13">
        <f t="shared" si="1"/>
        <v>0</v>
      </c>
      <c r="H76" s="1" t="s">
        <v>614</v>
      </c>
    </row>
    <row r="77" spans="1:8" x14ac:dyDescent="0.3">
      <c r="A77" s="16" t="s">
        <v>106</v>
      </c>
      <c r="B77" s="10" t="s">
        <v>107</v>
      </c>
      <c r="C77" s="1" t="s">
        <v>483</v>
      </c>
      <c r="D77" s="2">
        <v>0.23</v>
      </c>
      <c r="E77" s="13">
        <v>12.9</v>
      </c>
      <c r="F77" s="1">
        <v>0</v>
      </c>
      <c r="G77" s="13">
        <f t="shared" si="1"/>
        <v>0</v>
      </c>
      <c r="H77" s="1" t="s">
        <v>614</v>
      </c>
    </row>
    <row r="78" spans="1:8" x14ac:dyDescent="0.3">
      <c r="A78" s="16" t="s">
        <v>108</v>
      </c>
      <c r="B78" s="10" t="s">
        <v>109</v>
      </c>
      <c r="C78" s="1" t="s">
        <v>484</v>
      </c>
      <c r="D78" s="2">
        <v>0.23</v>
      </c>
      <c r="E78" s="13">
        <v>7.9</v>
      </c>
      <c r="F78" s="1">
        <v>0</v>
      </c>
      <c r="G78" s="13">
        <f t="shared" si="1"/>
        <v>0</v>
      </c>
      <c r="H78" s="1" t="s">
        <v>614</v>
      </c>
    </row>
    <row r="79" spans="1:8" x14ac:dyDescent="0.3">
      <c r="A79" s="16" t="s">
        <v>110</v>
      </c>
      <c r="B79" s="10" t="s">
        <v>111</v>
      </c>
      <c r="C79" s="1" t="s">
        <v>484</v>
      </c>
      <c r="D79" s="2">
        <v>0.23</v>
      </c>
      <c r="E79" s="13">
        <v>22.9</v>
      </c>
      <c r="F79" s="1">
        <v>0</v>
      </c>
      <c r="G79" s="13">
        <f t="shared" si="1"/>
        <v>0</v>
      </c>
      <c r="H79" s="1" t="s">
        <v>614</v>
      </c>
    </row>
    <row r="80" spans="1:8" x14ac:dyDescent="0.3">
      <c r="A80" s="16" t="s">
        <v>112</v>
      </c>
      <c r="B80" s="10" t="s">
        <v>113</v>
      </c>
      <c r="C80" s="1" t="s">
        <v>484</v>
      </c>
      <c r="D80" s="2">
        <v>0.23</v>
      </c>
      <c r="E80" s="13">
        <v>8.9</v>
      </c>
      <c r="F80" s="1">
        <v>0</v>
      </c>
      <c r="G80" s="13">
        <f t="shared" si="1"/>
        <v>0</v>
      </c>
      <c r="H80" s="1" t="s">
        <v>614</v>
      </c>
    </row>
    <row r="81" spans="1:8" x14ac:dyDescent="0.3">
      <c r="A81" s="16" t="s">
        <v>114</v>
      </c>
      <c r="B81" s="10" t="s">
        <v>115</v>
      </c>
      <c r="C81" s="1" t="s">
        <v>484</v>
      </c>
      <c r="D81" s="2">
        <v>0.23</v>
      </c>
      <c r="E81" s="13">
        <v>6.9</v>
      </c>
      <c r="F81" s="1">
        <v>0</v>
      </c>
      <c r="G81" s="13">
        <f t="shared" si="1"/>
        <v>0</v>
      </c>
      <c r="H81" s="1" t="s">
        <v>614</v>
      </c>
    </row>
    <row r="82" spans="1:8" x14ac:dyDescent="0.3">
      <c r="A82" s="16" t="s">
        <v>116</v>
      </c>
      <c r="B82" s="10" t="s">
        <v>117</v>
      </c>
      <c r="C82" s="1" t="s">
        <v>484</v>
      </c>
      <c r="D82" s="2">
        <v>0.23</v>
      </c>
      <c r="E82" s="13">
        <v>12.9</v>
      </c>
      <c r="F82" s="1">
        <v>0</v>
      </c>
      <c r="G82" s="13">
        <f t="shared" si="1"/>
        <v>0</v>
      </c>
      <c r="H82" s="1" t="s">
        <v>614</v>
      </c>
    </row>
    <row r="83" spans="1:8" x14ac:dyDescent="0.3">
      <c r="A83" s="16" t="s">
        <v>118</v>
      </c>
      <c r="B83" s="10" t="s">
        <v>119</v>
      </c>
      <c r="C83" s="1" t="s">
        <v>485</v>
      </c>
      <c r="D83" s="2">
        <v>0.23</v>
      </c>
      <c r="E83" s="13">
        <v>12.9</v>
      </c>
      <c r="F83" s="1">
        <v>0</v>
      </c>
      <c r="G83" s="13">
        <f t="shared" si="1"/>
        <v>0</v>
      </c>
      <c r="H83" s="1" t="s">
        <v>614</v>
      </c>
    </row>
    <row r="84" spans="1:8" x14ac:dyDescent="0.3">
      <c r="A84" s="16" t="s">
        <v>120</v>
      </c>
      <c r="B84" s="10" t="s">
        <v>646</v>
      </c>
      <c r="C84" s="1" t="s">
        <v>486</v>
      </c>
      <c r="D84" s="2">
        <v>0.23</v>
      </c>
      <c r="E84" s="13">
        <v>159.9</v>
      </c>
      <c r="F84" s="1">
        <v>0</v>
      </c>
      <c r="G84" s="13">
        <f t="shared" si="1"/>
        <v>0</v>
      </c>
      <c r="H84" s="1" t="s">
        <v>614</v>
      </c>
    </row>
    <row r="85" spans="1:8" x14ac:dyDescent="0.3">
      <c r="A85" s="16" t="s">
        <v>121</v>
      </c>
      <c r="B85" s="10" t="s">
        <v>122</v>
      </c>
      <c r="C85" s="1" t="s">
        <v>487</v>
      </c>
      <c r="D85" s="2">
        <v>0.23</v>
      </c>
      <c r="E85" s="13">
        <v>149.9</v>
      </c>
      <c r="F85" s="1">
        <v>0</v>
      </c>
      <c r="G85" s="13">
        <f t="shared" si="1"/>
        <v>0</v>
      </c>
      <c r="H85" s="1" t="s">
        <v>614</v>
      </c>
    </row>
    <row r="86" spans="1:8" x14ac:dyDescent="0.3">
      <c r="A86" s="16" t="s">
        <v>131</v>
      </c>
      <c r="B86" s="10" t="s">
        <v>132</v>
      </c>
      <c r="C86" s="1" t="s">
        <v>488</v>
      </c>
      <c r="D86" s="2">
        <v>0.23</v>
      </c>
      <c r="E86" s="13">
        <v>2.7</v>
      </c>
      <c r="F86" s="1">
        <v>0</v>
      </c>
      <c r="G86" s="13">
        <f t="shared" si="1"/>
        <v>0</v>
      </c>
      <c r="H86" s="1" t="s">
        <v>614</v>
      </c>
    </row>
    <row r="87" spans="1:8" x14ac:dyDescent="0.3">
      <c r="A87" s="16" t="s">
        <v>134</v>
      </c>
      <c r="B87" s="10" t="s">
        <v>135</v>
      </c>
      <c r="C87" s="1" t="s">
        <v>488</v>
      </c>
      <c r="D87" s="2">
        <v>0.23</v>
      </c>
      <c r="E87" s="13">
        <v>8.9</v>
      </c>
      <c r="F87" s="1">
        <v>0</v>
      </c>
      <c r="G87" s="13">
        <f t="shared" si="1"/>
        <v>0</v>
      </c>
      <c r="H87" s="1" t="s">
        <v>614</v>
      </c>
    </row>
    <row r="88" spans="1:8" x14ac:dyDescent="0.3">
      <c r="A88" s="16" t="s">
        <v>136</v>
      </c>
      <c r="B88" s="10" t="s">
        <v>656</v>
      </c>
      <c r="C88" s="1" t="s">
        <v>489</v>
      </c>
      <c r="D88" s="2">
        <v>0.23</v>
      </c>
      <c r="E88" s="13">
        <v>8.9</v>
      </c>
      <c r="F88" s="1">
        <v>0</v>
      </c>
      <c r="G88" s="13">
        <f t="shared" si="1"/>
        <v>0</v>
      </c>
      <c r="H88" s="1" t="s">
        <v>614</v>
      </c>
    </row>
    <row r="89" spans="1:8" x14ac:dyDescent="0.3">
      <c r="A89" s="16" t="s">
        <v>139</v>
      </c>
      <c r="B89" s="10" t="s">
        <v>659</v>
      </c>
      <c r="C89" s="1" t="s">
        <v>489</v>
      </c>
      <c r="D89" s="2">
        <v>0.23</v>
      </c>
      <c r="E89" s="13">
        <v>11.9</v>
      </c>
      <c r="F89" s="1">
        <v>0</v>
      </c>
      <c r="G89" s="13">
        <f t="shared" si="1"/>
        <v>0</v>
      </c>
      <c r="H89" s="1" t="s">
        <v>614</v>
      </c>
    </row>
    <row r="90" spans="1:8" x14ac:dyDescent="0.3">
      <c r="A90" s="16" t="s">
        <v>125</v>
      </c>
      <c r="B90" s="10" t="s">
        <v>649</v>
      </c>
      <c r="C90" s="1" t="s">
        <v>488</v>
      </c>
      <c r="D90" s="2">
        <v>0.23</v>
      </c>
      <c r="E90" s="13">
        <v>1.9</v>
      </c>
      <c r="F90" s="1">
        <v>0</v>
      </c>
      <c r="G90" s="13">
        <f t="shared" si="1"/>
        <v>0</v>
      </c>
      <c r="H90" s="1" t="s">
        <v>614</v>
      </c>
    </row>
    <row r="91" spans="1:8" x14ac:dyDescent="0.3">
      <c r="A91" s="16" t="s">
        <v>123</v>
      </c>
      <c r="B91" s="10" t="s">
        <v>647</v>
      </c>
      <c r="C91" s="1" t="s">
        <v>488</v>
      </c>
      <c r="D91" s="2">
        <v>0.23</v>
      </c>
      <c r="E91" s="13">
        <v>3.9</v>
      </c>
      <c r="F91" s="1">
        <v>0</v>
      </c>
      <c r="G91" s="13">
        <f t="shared" si="1"/>
        <v>0</v>
      </c>
      <c r="H91" s="1" t="s">
        <v>614</v>
      </c>
    </row>
    <row r="92" spans="1:8" x14ac:dyDescent="0.3">
      <c r="A92" s="16" t="s">
        <v>124</v>
      </c>
      <c r="B92" s="10" t="s">
        <v>648</v>
      </c>
      <c r="C92" s="1" t="s">
        <v>488</v>
      </c>
      <c r="D92" s="2">
        <v>0.23</v>
      </c>
      <c r="E92" s="13">
        <v>4.9000000000000004</v>
      </c>
      <c r="F92" s="1">
        <v>0</v>
      </c>
      <c r="G92" s="13">
        <f t="shared" si="1"/>
        <v>0</v>
      </c>
      <c r="H92" s="1" t="s">
        <v>614</v>
      </c>
    </row>
    <row r="93" spans="1:8" x14ac:dyDescent="0.3">
      <c r="A93" s="16" t="s">
        <v>126</v>
      </c>
      <c r="B93" s="10" t="s">
        <v>650</v>
      </c>
      <c r="C93" s="1" t="s">
        <v>489</v>
      </c>
      <c r="D93" s="2">
        <v>0.23</v>
      </c>
      <c r="E93" s="13">
        <v>3.9</v>
      </c>
      <c r="F93" s="1">
        <v>0</v>
      </c>
      <c r="G93" s="13">
        <f t="shared" si="1"/>
        <v>0</v>
      </c>
      <c r="H93" s="1" t="s">
        <v>614</v>
      </c>
    </row>
    <row r="94" spans="1:8" x14ac:dyDescent="0.3">
      <c r="A94" s="16" t="s">
        <v>127</v>
      </c>
      <c r="B94" s="10" t="s">
        <v>651</v>
      </c>
      <c r="C94" s="1" t="s">
        <v>489</v>
      </c>
      <c r="D94" s="2">
        <v>0.23</v>
      </c>
      <c r="E94" s="13">
        <v>4.9000000000000004</v>
      </c>
      <c r="F94" s="1">
        <v>0</v>
      </c>
      <c r="G94" s="13">
        <f t="shared" si="1"/>
        <v>0</v>
      </c>
      <c r="H94" s="1" t="s">
        <v>614</v>
      </c>
    </row>
    <row r="95" spans="1:8" x14ac:dyDescent="0.3">
      <c r="A95" s="16" t="s">
        <v>129</v>
      </c>
      <c r="B95" s="10" t="s">
        <v>653</v>
      </c>
      <c r="C95" s="1" t="s">
        <v>490</v>
      </c>
      <c r="D95" s="2">
        <v>0.23</v>
      </c>
      <c r="E95" s="13">
        <v>2.9</v>
      </c>
      <c r="F95" s="1">
        <v>0</v>
      </c>
      <c r="G95" s="13">
        <f t="shared" si="1"/>
        <v>0</v>
      </c>
      <c r="H95" s="1" t="s">
        <v>614</v>
      </c>
    </row>
    <row r="96" spans="1:8" x14ac:dyDescent="0.3">
      <c r="A96" s="16" t="s">
        <v>128</v>
      </c>
      <c r="B96" s="10" t="s">
        <v>652</v>
      </c>
      <c r="C96" s="1" t="s">
        <v>490</v>
      </c>
      <c r="D96" s="2">
        <v>0.23</v>
      </c>
      <c r="E96" s="13">
        <v>3.9</v>
      </c>
      <c r="F96" s="1">
        <v>0</v>
      </c>
      <c r="G96" s="13">
        <f t="shared" si="1"/>
        <v>0</v>
      </c>
      <c r="H96" s="1" t="s">
        <v>614</v>
      </c>
    </row>
    <row r="97" spans="1:8" x14ac:dyDescent="0.3">
      <c r="A97" s="16" t="s">
        <v>138</v>
      </c>
      <c r="B97" s="10" t="s">
        <v>658</v>
      </c>
      <c r="C97" s="1" t="s">
        <v>488</v>
      </c>
      <c r="D97" s="2">
        <v>0.23</v>
      </c>
      <c r="E97" s="13">
        <v>11.9</v>
      </c>
      <c r="F97" s="1">
        <v>0</v>
      </c>
      <c r="G97" s="13">
        <f t="shared" si="1"/>
        <v>0</v>
      </c>
      <c r="H97" s="1" t="s">
        <v>614</v>
      </c>
    </row>
    <row r="98" spans="1:8" x14ac:dyDescent="0.3">
      <c r="A98" s="16" t="s">
        <v>130</v>
      </c>
      <c r="B98" s="10" t="s">
        <v>654</v>
      </c>
      <c r="C98" s="1" t="s">
        <v>491</v>
      </c>
      <c r="D98" s="2">
        <v>0.23</v>
      </c>
      <c r="E98" s="13">
        <v>3.9</v>
      </c>
      <c r="F98" s="1">
        <v>0</v>
      </c>
      <c r="G98" s="13">
        <f t="shared" si="1"/>
        <v>0</v>
      </c>
      <c r="H98" s="1" t="s">
        <v>614</v>
      </c>
    </row>
    <row r="99" spans="1:8" x14ac:dyDescent="0.3">
      <c r="A99" s="16" t="s">
        <v>140</v>
      </c>
      <c r="B99" s="10" t="s">
        <v>660</v>
      </c>
      <c r="C99" s="1" t="s">
        <v>491</v>
      </c>
      <c r="D99" s="2">
        <v>0.23</v>
      </c>
      <c r="E99" s="13">
        <v>2.9</v>
      </c>
      <c r="F99" s="1">
        <v>0</v>
      </c>
      <c r="G99" s="13">
        <f t="shared" si="1"/>
        <v>0</v>
      </c>
      <c r="H99" s="1" t="s">
        <v>614</v>
      </c>
    </row>
    <row r="100" spans="1:8" x14ac:dyDescent="0.3">
      <c r="A100" s="16" t="s">
        <v>142</v>
      </c>
      <c r="B100" s="10" t="s">
        <v>662</v>
      </c>
      <c r="C100" s="1" t="s">
        <v>491</v>
      </c>
      <c r="D100" s="2">
        <v>0.23</v>
      </c>
      <c r="E100" s="13">
        <v>3.9</v>
      </c>
      <c r="F100" s="1">
        <v>0</v>
      </c>
      <c r="G100" s="13">
        <f t="shared" si="1"/>
        <v>0</v>
      </c>
      <c r="H100" s="1" t="s">
        <v>614</v>
      </c>
    </row>
    <row r="101" spans="1:8" x14ac:dyDescent="0.3">
      <c r="A101" s="16" t="s">
        <v>141</v>
      </c>
      <c r="B101" s="10" t="s">
        <v>661</v>
      </c>
      <c r="C101" s="1" t="s">
        <v>491</v>
      </c>
      <c r="D101" s="2">
        <v>0.23</v>
      </c>
      <c r="E101" s="13">
        <v>4.9000000000000004</v>
      </c>
      <c r="F101" s="1">
        <v>0</v>
      </c>
      <c r="G101" s="13">
        <f t="shared" si="1"/>
        <v>0</v>
      </c>
      <c r="H101" s="1" t="s">
        <v>614</v>
      </c>
    </row>
    <row r="102" spans="1:8" x14ac:dyDescent="0.3">
      <c r="A102" s="16" t="s">
        <v>133</v>
      </c>
      <c r="B102" s="10" t="s">
        <v>655</v>
      </c>
      <c r="C102" s="1" t="s">
        <v>491</v>
      </c>
      <c r="D102" s="2">
        <v>0.23</v>
      </c>
      <c r="E102" s="13">
        <v>7.9</v>
      </c>
      <c r="F102" s="1">
        <v>0</v>
      </c>
      <c r="G102" s="13">
        <f t="shared" si="1"/>
        <v>0</v>
      </c>
      <c r="H102" s="1" t="s">
        <v>614</v>
      </c>
    </row>
    <row r="103" spans="1:8" x14ac:dyDescent="0.3">
      <c r="A103" s="16" t="s">
        <v>137</v>
      </c>
      <c r="B103" s="10" t="s">
        <v>657</v>
      </c>
      <c r="C103" s="1" t="s">
        <v>491</v>
      </c>
      <c r="D103" s="2">
        <v>0.23</v>
      </c>
      <c r="E103" s="13">
        <v>11.9</v>
      </c>
      <c r="F103" s="1">
        <v>0</v>
      </c>
      <c r="G103" s="13">
        <f t="shared" si="1"/>
        <v>0</v>
      </c>
      <c r="H103" s="1" t="s">
        <v>614</v>
      </c>
    </row>
    <row r="104" spans="1:8" x14ac:dyDescent="0.3">
      <c r="A104" s="16" t="s">
        <v>143</v>
      </c>
      <c r="B104" s="10" t="s">
        <v>144</v>
      </c>
      <c r="C104" s="1" t="s">
        <v>492</v>
      </c>
      <c r="D104" s="2">
        <v>0.23</v>
      </c>
      <c r="E104" s="13">
        <v>7.9</v>
      </c>
      <c r="F104" s="1">
        <v>0</v>
      </c>
      <c r="G104" s="13">
        <f t="shared" si="1"/>
        <v>0</v>
      </c>
      <c r="H104" s="1" t="s">
        <v>614</v>
      </c>
    </row>
    <row r="105" spans="1:8" x14ac:dyDescent="0.3">
      <c r="A105" s="16" t="s">
        <v>145</v>
      </c>
      <c r="B105" s="10" t="s">
        <v>146</v>
      </c>
      <c r="C105" s="1" t="s">
        <v>492</v>
      </c>
      <c r="D105" s="2">
        <v>0.23</v>
      </c>
      <c r="E105" s="13">
        <v>5.9</v>
      </c>
      <c r="F105" s="1">
        <v>0</v>
      </c>
      <c r="G105" s="13">
        <f t="shared" si="1"/>
        <v>0</v>
      </c>
      <c r="H105" s="1" t="s">
        <v>614</v>
      </c>
    </row>
    <row r="106" spans="1:8" x14ac:dyDescent="0.3">
      <c r="A106" s="16" t="s">
        <v>147</v>
      </c>
      <c r="B106" s="10" t="s">
        <v>148</v>
      </c>
      <c r="C106" s="1" t="s">
        <v>492</v>
      </c>
      <c r="D106" s="2">
        <v>0.23</v>
      </c>
      <c r="E106" s="13">
        <v>6.9</v>
      </c>
      <c r="F106" s="1">
        <v>0</v>
      </c>
      <c r="G106" s="13">
        <f t="shared" si="1"/>
        <v>0</v>
      </c>
      <c r="H106" s="1" t="s">
        <v>614</v>
      </c>
    </row>
    <row r="107" spans="1:8" x14ac:dyDescent="0.3">
      <c r="A107" s="16" t="s">
        <v>149</v>
      </c>
      <c r="B107" s="10" t="s">
        <v>150</v>
      </c>
      <c r="C107" s="1" t="s">
        <v>493</v>
      </c>
      <c r="D107" s="2">
        <v>0.23</v>
      </c>
      <c r="E107" s="13">
        <v>14.9</v>
      </c>
      <c r="F107" s="1">
        <v>0</v>
      </c>
      <c r="G107" s="13">
        <f t="shared" si="1"/>
        <v>0</v>
      </c>
      <c r="H107" s="1" t="s">
        <v>614</v>
      </c>
    </row>
    <row r="108" spans="1:8" x14ac:dyDescent="0.3">
      <c r="A108" s="16" t="s">
        <v>151</v>
      </c>
      <c r="B108" s="10" t="s">
        <v>152</v>
      </c>
      <c r="C108" s="1" t="s">
        <v>494</v>
      </c>
      <c r="D108" s="2">
        <v>0.23</v>
      </c>
      <c r="E108" s="13">
        <v>22.9</v>
      </c>
      <c r="F108" s="1">
        <v>0</v>
      </c>
      <c r="G108" s="13">
        <f t="shared" si="1"/>
        <v>0</v>
      </c>
      <c r="H108" s="1" t="s">
        <v>614</v>
      </c>
    </row>
    <row r="109" spans="1:8" x14ac:dyDescent="0.3">
      <c r="A109" s="16" t="s">
        <v>153</v>
      </c>
      <c r="B109" s="10" t="s">
        <v>154</v>
      </c>
      <c r="C109" s="1" t="s">
        <v>494</v>
      </c>
      <c r="D109" s="2">
        <v>0.23</v>
      </c>
      <c r="E109" s="13">
        <v>39.9</v>
      </c>
      <c r="F109" s="1">
        <v>0</v>
      </c>
      <c r="G109" s="13">
        <f t="shared" si="1"/>
        <v>0</v>
      </c>
      <c r="H109" s="1" t="s">
        <v>614</v>
      </c>
    </row>
    <row r="110" spans="1:8" x14ac:dyDescent="0.3">
      <c r="A110" s="16" t="s">
        <v>155</v>
      </c>
      <c r="B110" s="10" t="s">
        <v>663</v>
      </c>
      <c r="C110" s="1" t="s">
        <v>495</v>
      </c>
      <c r="D110" s="2">
        <v>0.23</v>
      </c>
      <c r="E110" s="13">
        <v>129.9</v>
      </c>
      <c r="F110" s="1">
        <v>0</v>
      </c>
      <c r="G110" s="13">
        <f t="shared" si="1"/>
        <v>0</v>
      </c>
      <c r="H110" s="1" t="s">
        <v>614</v>
      </c>
    </row>
    <row r="111" spans="1:8" x14ac:dyDescent="0.3">
      <c r="A111" s="16" t="s">
        <v>156</v>
      </c>
      <c r="B111" s="10" t="s">
        <v>664</v>
      </c>
      <c r="C111" s="1" t="s">
        <v>451</v>
      </c>
      <c r="D111" s="2">
        <v>0.23</v>
      </c>
      <c r="E111" s="13">
        <v>39.9</v>
      </c>
      <c r="F111" s="1">
        <v>0</v>
      </c>
      <c r="G111" s="13">
        <f t="shared" si="1"/>
        <v>0</v>
      </c>
      <c r="H111" s="1" t="s">
        <v>614</v>
      </c>
    </row>
    <row r="112" spans="1:8" x14ac:dyDescent="0.3">
      <c r="A112" s="16" t="s">
        <v>292</v>
      </c>
      <c r="B112" s="10" t="s">
        <v>680</v>
      </c>
      <c r="C112" s="1" t="s">
        <v>540</v>
      </c>
      <c r="D112" s="2">
        <v>0.23</v>
      </c>
      <c r="E112" s="13">
        <v>6590</v>
      </c>
      <c r="F112" s="1">
        <v>0</v>
      </c>
      <c r="G112" s="13">
        <f t="shared" si="1"/>
        <v>0</v>
      </c>
      <c r="H112" s="1" t="s">
        <v>614</v>
      </c>
    </row>
    <row r="113" spans="1:8" x14ac:dyDescent="0.3">
      <c r="A113" s="16" t="s">
        <v>157</v>
      </c>
      <c r="B113" s="10" t="s">
        <v>158</v>
      </c>
      <c r="C113" s="1" t="s">
        <v>496</v>
      </c>
      <c r="D113" s="2">
        <v>0.23</v>
      </c>
      <c r="E113" s="13">
        <v>5.9</v>
      </c>
      <c r="F113" s="1">
        <v>0</v>
      </c>
      <c r="G113" s="13">
        <f t="shared" si="1"/>
        <v>0</v>
      </c>
      <c r="H113" s="1" t="s">
        <v>614</v>
      </c>
    </row>
    <row r="114" spans="1:8" x14ac:dyDescent="0.3">
      <c r="A114" s="16" t="s">
        <v>159</v>
      </c>
      <c r="B114" s="10" t="s">
        <v>160</v>
      </c>
      <c r="C114" s="1" t="s">
        <v>496</v>
      </c>
      <c r="D114" s="2">
        <v>0.23</v>
      </c>
      <c r="E114" s="13">
        <v>14.9</v>
      </c>
      <c r="F114" s="1">
        <v>0</v>
      </c>
      <c r="G114" s="13">
        <f t="shared" si="1"/>
        <v>0</v>
      </c>
      <c r="H114" s="1" t="s">
        <v>614</v>
      </c>
    </row>
    <row r="115" spans="1:8" x14ac:dyDescent="0.3">
      <c r="A115" s="16" t="s">
        <v>161</v>
      </c>
      <c r="B115" s="10" t="s">
        <v>162</v>
      </c>
      <c r="C115" s="1" t="s">
        <v>496</v>
      </c>
      <c r="D115" s="2">
        <v>0.23</v>
      </c>
      <c r="E115" s="13">
        <v>2.9</v>
      </c>
      <c r="F115" s="1">
        <v>0</v>
      </c>
      <c r="G115" s="13">
        <f t="shared" si="1"/>
        <v>0</v>
      </c>
      <c r="H115" s="1" t="s">
        <v>614</v>
      </c>
    </row>
    <row r="116" spans="1:8" x14ac:dyDescent="0.3">
      <c r="A116" s="16" t="s">
        <v>163</v>
      </c>
      <c r="B116" s="10" t="s">
        <v>164</v>
      </c>
      <c r="C116" s="1" t="s">
        <v>496</v>
      </c>
      <c r="D116" s="2">
        <v>0.23</v>
      </c>
      <c r="E116" s="13">
        <v>2.9</v>
      </c>
      <c r="F116" s="1">
        <v>0</v>
      </c>
      <c r="G116" s="13">
        <f t="shared" si="1"/>
        <v>0</v>
      </c>
      <c r="H116" s="1" t="s">
        <v>614</v>
      </c>
    </row>
    <row r="117" spans="1:8" x14ac:dyDescent="0.3">
      <c r="A117" s="16" t="s">
        <v>165</v>
      </c>
      <c r="B117" s="10" t="s">
        <v>166</v>
      </c>
      <c r="C117" s="1" t="s">
        <v>496</v>
      </c>
      <c r="D117" s="2">
        <v>0.23</v>
      </c>
      <c r="E117" s="13">
        <v>7.9</v>
      </c>
      <c r="F117" s="1">
        <v>0</v>
      </c>
      <c r="G117" s="13">
        <f t="shared" si="1"/>
        <v>0</v>
      </c>
      <c r="H117" s="1" t="s">
        <v>614</v>
      </c>
    </row>
    <row r="118" spans="1:8" x14ac:dyDescent="0.3">
      <c r="A118" s="16" t="s">
        <v>167</v>
      </c>
      <c r="B118" s="10" t="s">
        <v>168</v>
      </c>
      <c r="C118" s="1" t="s">
        <v>497</v>
      </c>
      <c r="D118" s="2">
        <v>0.23</v>
      </c>
      <c r="E118" s="13">
        <v>9.9</v>
      </c>
      <c r="F118" s="1">
        <v>0</v>
      </c>
      <c r="G118" s="13">
        <f t="shared" si="1"/>
        <v>0</v>
      </c>
      <c r="H118" s="1" t="s">
        <v>614</v>
      </c>
    </row>
    <row r="119" spans="1:8" x14ac:dyDescent="0.3">
      <c r="A119" s="16" t="s">
        <v>169</v>
      </c>
      <c r="B119" s="10" t="s">
        <v>170</v>
      </c>
      <c r="C119" s="1" t="s">
        <v>497</v>
      </c>
      <c r="D119" s="2">
        <v>0.23</v>
      </c>
      <c r="E119" s="13">
        <v>7.9</v>
      </c>
      <c r="F119" s="1">
        <v>0</v>
      </c>
      <c r="G119" s="13">
        <f t="shared" si="1"/>
        <v>0</v>
      </c>
      <c r="H119" s="1" t="s">
        <v>614</v>
      </c>
    </row>
    <row r="120" spans="1:8" x14ac:dyDescent="0.3">
      <c r="A120" s="16" t="s">
        <v>171</v>
      </c>
      <c r="B120" s="10" t="s">
        <v>172</v>
      </c>
      <c r="C120" s="1" t="s">
        <v>498</v>
      </c>
      <c r="D120" s="2">
        <v>0.23</v>
      </c>
      <c r="E120" s="13">
        <v>5.9</v>
      </c>
      <c r="F120" s="1">
        <v>0</v>
      </c>
      <c r="G120" s="13">
        <f t="shared" si="1"/>
        <v>0</v>
      </c>
      <c r="H120" s="1" t="s">
        <v>614</v>
      </c>
    </row>
    <row r="121" spans="1:8" x14ac:dyDescent="0.3">
      <c r="A121" s="16" t="s">
        <v>173</v>
      </c>
      <c r="B121" s="10" t="s">
        <v>174</v>
      </c>
      <c r="C121" s="1" t="s">
        <v>499</v>
      </c>
      <c r="D121" s="2">
        <v>0.23</v>
      </c>
      <c r="E121" s="13">
        <v>35.9</v>
      </c>
      <c r="F121" s="1">
        <v>0</v>
      </c>
      <c r="G121" s="13">
        <f t="shared" si="1"/>
        <v>0</v>
      </c>
      <c r="H121" s="1" t="s">
        <v>614</v>
      </c>
    </row>
    <row r="122" spans="1:8" x14ac:dyDescent="0.3">
      <c r="A122" s="16" t="s">
        <v>175</v>
      </c>
      <c r="B122" s="10" t="s">
        <v>176</v>
      </c>
      <c r="C122" s="1" t="s">
        <v>500</v>
      </c>
      <c r="D122" s="2">
        <v>0.23</v>
      </c>
      <c r="E122" s="13">
        <v>7.9</v>
      </c>
      <c r="F122" s="1">
        <v>0</v>
      </c>
      <c r="G122" s="13">
        <f t="shared" si="1"/>
        <v>0</v>
      </c>
      <c r="H122" s="1" t="s">
        <v>614</v>
      </c>
    </row>
    <row r="123" spans="1:8" x14ac:dyDescent="0.3">
      <c r="A123" s="16" t="s">
        <v>177</v>
      </c>
      <c r="B123" s="10" t="s">
        <v>178</v>
      </c>
      <c r="C123" s="1" t="s">
        <v>501</v>
      </c>
      <c r="D123" s="2">
        <v>0.23</v>
      </c>
      <c r="E123" s="13">
        <v>16.899999999999999</v>
      </c>
      <c r="F123" s="1">
        <v>0</v>
      </c>
      <c r="G123" s="13">
        <f t="shared" si="1"/>
        <v>0</v>
      </c>
      <c r="H123" s="1" t="s">
        <v>614</v>
      </c>
    </row>
    <row r="124" spans="1:8" x14ac:dyDescent="0.3">
      <c r="A124" s="16" t="s">
        <v>179</v>
      </c>
      <c r="B124" s="10" t="s">
        <v>180</v>
      </c>
      <c r="C124" s="1" t="s">
        <v>180</v>
      </c>
      <c r="D124" s="2">
        <v>0.23</v>
      </c>
      <c r="E124" s="13">
        <v>13.9</v>
      </c>
      <c r="F124" s="1">
        <v>0</v>
      </c>
      <c r="G124" s="13">
        <f t="shared" si="1"/>
        <v>0</v>
      </c>
      <c r="H124" s="1" t="s">
        <v>614</v>
      </c>
    </row>
    <row r="125" spans="1:8" x14ac:dyDescent="0.3">
      <c r="A125" s="16" t="s">
        <v>181</v>
      </c>
      <c r="B125" s="10" t="s">
        <v>182</v>
      </c>
      <c r="C125" s="1" t="s">
        <v>502</v>
      </c>
      <c r="D125" s="2">
        <v>0.23</v>
      </c>
      <c r="E125" s="13">
        <v>6.9</v>
      </c>
      <c r="F125" s="1">
        <v>0</v>
      </c>
      <c r="G125" s="13">
        <f t="shared" si="1"/>
        <v>0</v>
      </c>
      <c r="H125" s="1" t="s">
        <v>614</v>
      </c>
    </row>
    <row r="126" spans="1:8" x14ac:dyDescent="0.3">
      <c r="A126" s="16" t="s">
        <v>582</v>
      </c>
      <c r="B126" s="10" t="s">
        <v>704</v>
      </c>
      <c r="C126" s="1" t="s">
        <v>618</v>
      </c>
      <c r="D126" s="2">
        <v>0.23</v>
      </c>
      <c r="E126" s="13">
        <v>329.9</v>
      </c>
      <c r="F126" s="1">
        <v>0</v>
      </c>
      <c r="G126" s="13">
        <f t="shared" si="1"/>
        <v>0</v>
      </c>
      <c r="H126" s="1" t="s">
        <v>614</v>
      </c>
    </row>
    <row r="127" spans="1:8" x14ac:dyDescent="0.3">
      <c r="A127" s="16" t="s">
        <v>183</v>
      </c>
      <c r="B127" s="10" t="s">
        <v>665</v>
      </c>
      <c r="C127" s="1" t="s">
        <v>503</v>
      </c>
      <c r="D127" s="2">
        <v>0.23</v>
      </c>
      <c r="E127" s="13">
        <v>79.900000000000006</v>
      </c>
      <c r="F127" s="1">
        <v>0</v>
      </c>
      <c r="G127" s="13">
        <f t="shared" si="1"/>
        <v>0</v>
      </c>
      <c r="H127" s="1" t="s">
        <v>614</v>
      </c>
    </row>
    <row r="128" spans="1:8" x14ac:dyDescent="0.3">
      <c r="A128" s="16" t="s">
        <v>184</v>
      </c>
      <c r="B128" s="10" t="s">
        <v>185</v>
      </c>
      <c r="C128" s="1" t="s">
        <v>504</v>
      </c>
      <c r="D128" s="2">
        <v>0.23</v>
      </c>
      <c r="E128" s="13">
        <v>259.89999999999998</v>
      </c>
      <c r="F128" s="1">
        <v>0</v>
      </c>
      <c r="G128" s="13">
        <f t="shared" si="1"/>
        <v>0</v>
      </c>
      <c r="H128" s="1" t="s">
        <v>614</v>
      </c>
    </row>
    <row r="129" spans="1:8" x14ac:dyDescent="0.3">
      <c r="A129" s="16" t="s">
        <v>221</v>
      </c>
      <c r="B129" s="10" t="s">
        <v>677</v>
      </c>
      <c r="C129" s="1" t="s">
        <v>222</v>
      </c>
      <c r="D129" s="2">
        <v>0.23</v>
      </c>
      <c r="E129" s="13">
        <v>89.9</v>
      </c>
      <c r="F129" s="1">
        <v>0</v>
      </c>
      <c r="G129" s="13">
        <f t="shared" si="1"/>
        <v>0</v>
      </c>
      <c r="H129" s="1" t="s">
        <v>614</v>
      </c>
    </row>
    <row r="130" spans="1:8" x14ac:dyDescent="0.3">
      <c r="A130" s="16" t="s">
        <v>186</v>
      </c>
      <c r="B130" s="10" t="s">
        <v>666</v>
      </c>
      <c r="C130" s="1" t="s">
        <v>222</v>
      </c>
      <c r="D130" s="2">
        <v>0.23</v>
      </c>
      <c r="E130" s="13">
        <v>39.9</v>
      </c>
      <c r="F130" s="1">
        <v>0</v>
      </c>
      <c r="G130" s="13">
        <f t="shared" si="1"/>
        <v>0</v>
      </c>
      <c r="H130" s="1" t="s">
        <v>614</v>
      </c>
    </row>
    <row r="131" spans="1:8" x14ac:dyDescent="0.3">
      <c r="A131" s="16" t="s">
        <v>187</v>
      </c>
      <c r="B131" s="10" t="s">
        <v>188</v>
      </c>
      <c r="C131" s="1" t="s">
        <v>189</v>
      </c>
      <c r="D131" s="2">
        <v>0.23</v>
      </c>
      <c r="E131" s="13">
        <v>4999.8999999999996</v>
      </c>
      <c r="F131" s="1">
        <v>0</v>
      </c>
      <c r="G131" s="13">
        <f t="shared" si="1"/>
        <v>0</v>
      </c>
      <c r="H131" s="1" t="s">
        <v>614</v>
      </c>
    </row>
    <row r="132" spans="1:8" x14ac:dyDescent="0.3">
      <c r="A132" s="16" t="s">
        <v>190</v>
      </c>
      <c r="B132" s="10" t="s">
        <v>191</v>
      </c>
      <c r="C132" s="1" t="s">
        <v>505</v>
      </c>
      <c r="D132" s="2">
        <v>0.23</v>
      </c>
      <c r="E132" s="13">
        <v>249.9</v>
      </c>
      <c r="F132" s="1">
        <v>0</v>
      </c>
      <c r="G132" s="13">
        <f t="shared" ref="G132:G195" si="2">F132*E132</f>
        <v>0</v>
      </c>
      <c r="H132" s="1" t="s">
        <v>614</v>
      </c>
    </row>
    <row r="133" spans="1:8" x14ac:dyDescent="0.3">
      <c r="A133" s="16" t="s">
        <v>192</v>
      </c>
      <c r="B133" s="10" t="s">
        <v>667</v>
      </c>
      <c r="C133" s="1" t="s">
        <v>506</v>
      </c>
      <c r="D133" s="2">
        <v>0.23</v>
      </c>
      <c r="E133" s="13">
        <v>159.9</v>
      </c>
      <c r="F133" s="1">
        <v>0</v>
      </c>
      <c r="G133" s="13">
        <f t="shared" si="2"/>
        <v>0</v>
      </c>
      <c r="H133" s="1" t="s">
        <v>614</v>
      </c>
    </row>
    <row r="134" spans="1:8" x14ac:dyDescent="0.3">
      <c r="A134" s="16" t="s">
        <v>194</v>
      </c>
      <c r="B134" s="10" t="s">
        <v>195</v>
      </c>
      <c r="C134" s="1" t="s">
        <v>508</v>
      </c>
      <c r="D134" s="2">
        <v>0.23</v>
      </c>
      <c r="E134" s="13">
        <v>159.9</v>
      </c>
      <c r="F134" s="1">
        <v>0</v>
      </c>
      <c r="G134" s="13">
        <f t="shared" si="2"/>
        <v>0</v>
      </c>
      <c r="H134" s="1" t="s">
        <v>614</v>
      </c>
    </row>
    <row r="135" spans="1:8" x14ac:dyDescent="0.3">
      <c r="A135" s="16" t="s">
        <v>196</v>
      </c>
      <c r="B135" s="10" t="s">
        <v>197</v>
      </c>
      <c r="C135" s="1" t="s">
        <v>509</v>
      </c>
      <c r="D135" s="2">
        <v>0.23</v>
      </c>
      <c r="E135" s="13">
        <v>104.9</v>
      </c>
      <c r="F135" s="1">
        <v>0</v>
      </c>
      <c r="G135" s="13">
        <f t="shared" si="2"/>
        <v>0</v>
      </c>
      <c r="H135" s="1" t="s">
        <v>614</v>
      </c>
    </row>
    <row r="136" spans="1:8" x14ac:dyDescent="0.3">
      <c r="A136" s="16" t="s">
        <v>198</v>
      </c>
      <c r="B136" s="10" t="s">
        <v>199</v>
      </c>
      <c r="C136" s="1" t="s">
        <v>510</v>
      </c>
      <c r="D136" s="2">
        <v>0.23</v>
      </c>
      <c r="E136" s="13">
        <v>99.9</v>
      </c>
      <c r="F136" s="1">
        <v>0</v>
      </c>
      <c r="G136" s="13">
        <f t="shared" si="2"/>
        <v>0</v>
      </c>
      <c r="H136" s="1" t="s">
        <v>614</v>
      </c>
    </row>
    <row r="137" spans="1:8" x14ac:dyDescent="0.3">
      <c r="A137" s="16" t="s">
        <v>200</v>
      </c>
      <c r="B137" s="10" t="s">
        <v>669</v>
      </c>
      <c r="C137" s="1" t="s">
        <v>511</v>
      </c>
      <c r="D137" s="2">
        <v>0.23</v>
      </c>
      <c r="E137" s="13">
        <v>199.9</v>
      </c>
      <c r="F137" s="1">
        <v>0</v>
      </c>
      <c r="G137" s="13">
        <f t="shared" si="2"/>
        <v>0</v>
      </c>
      <c r="H137" s="1" t="s">
        <v>614</v>
      </c>
    </row>
    <row r="138" spans="1:8" x14ac:dyDescent="0.3">
      <c r="A138" s="16" t="s">
        <v>193</v>
      </c>
      <c r="B138" s="10" t="s">
        <v>668</v>
      </c>
      <c r="C138" s="1" t="s">
        <v>507</v>
      </c>
      <c r="D138" s="2">
        <v>0.23</v>
      </c>
      <c r="E138" s="13">
        <v>159.9</v>
      </c>
      <c r="F138" s="1">
        <v>0</v>
      </c>
      <c r="G138" s="13">
        <f t="shared" si="2"/>
        <v>0</v>
      </c>
      <c r="H138" s="1" t="s">
        <v>614</v>
      </c>
    </row>
    <row r="139" spans="1:8" x14ac:dyDescent="0.3">
      <c r="A139" s="16" t="s">
        <v>201</v>
      </c>
      <c r="B139" s="10" t="s">
        <v>202</v>
      </c>
      <c r="C139" s="1" t="s">
        <v>512</v>
      </c>
      <c r="D139" s="2">
        <v>0.23</v>
      </c>
      <c r="E139" s="13">
        <v>79.900000000000006</v>
      </c>
      <c r="F139" s="1">
        <v>0</v>
      </c>
      <c r="G139" s="13">
        <f t="shared" si="2"/>
        <v>0</v>
      </c>
      <c r="H139" s="1" t="s">
        <v>614</v>
      </c>
    </row>
    <row r="140" spans="1:8" x14ac:dyDescent="0.3">
      <c r="A140" s="16" t="s">
        <v>207</v>
      </c>
      <c r="B140" s="10" t="s">
        <v>208</v>
      </c>
      <c r="C140" s="1" t="s">
        <v>513</v>
      </c>
      <c r="D140" s="2">
        <v>0.23</v>
      </c>
      <c r="E140" s="13">
        <v>39.9</v>
      </c>
      <c r="F140" s="1">
        <v>0</v>
      </c>
      <c r="G140" s="13">
        <f t="shared" si="2"/>
        <v>0</v>
      </c>
      <c r="H140" s="1" t="s">
        <v>614</v>
      </c>
    </row>
    <row r="141" spans="1:8" x14ac:dyDescent="0.3">
      <c r="A141" s="16" t="s">
        <v>209</v>
      </c>
      <c r="B141" s="10" t="s">
        <v>210</v>
      </c>
      <c r="C141" s="1" t="s">
        <v>513</v>
      </c>
      <c r="D141" s="2">
        <v>0.23</v>
      </c>
      <c r="E141" s="13">
        <v>59.9</v>
      </c>
      <c r="F141" s="1">
        <v>0</v>
      </c>
      <c r="G141" s="13">
        <f t="shared" si="2"/>
        <v>0</v>
      </c>
      <c r="H141" s="1" t="s">
        <v>614</v>
      </c>
    </row>
    <row r="142" spans="1:8" x14ac:dyDescent="0.3">
      <c r="A142" s="16">
        <v>719388</v>
      </c>
      <c r="B142" s="10" t="s">
        <v>673</v>
      </c>
      <c r="C142" s="1" t="s">
        <v>211</v>
      </c>
      <c r="D142" s="2">
        <v>0.23</v>
      </c>
      <c r="E142" s="13">
        <v>850</v>
      </c>
      <c r="F142" s="1">
        <v>0</v>
      </c>
      <c r="G142" s="13">
        <f t="shared" si="2"/>
        <v>0</v>
      </c>
      <c r="H142" s="1" t="s">
        <v>614</v>
      </c>
    </row>
    <row r="143" spans="1:8" x14ac:dyDescent="0.3">
      <c r="A143" s="16" t="s">
        <v>212</v>
      </c>
      <c r="B143" s="10" t="s">
        <v>674</v>
      </c>
      <c r="C143" s="1" t="s">
        <v>514</v>
      </c>
      <c r="D143" s="2">
        <v>0.23</v>
      </c>
      <c r="E143" s="13">
        <v>5</v>
      </c>
      <c r="F143" s="1">
        <v>0</v>
      </c>
      <c r="G143" s="13">
        <f t="shared" si="2"/>
        <v>0</v>
      </c>
      <c r="H143" s="1" t="s">
        <v>614</v>
      </c>
    </row>
    <row r="144" spans="1:8" x14ac:dyDescent="0.3">
      <c r="A144" s="16" t="s">
        <v>212</v>
      </c>
      <c r="B144" s="10" t="s">
        <v>674</v>
      </c>
      <c r="C144" s="1" t="s">
        <v>620</v>
      </c>
      <c r="D144" s="2">
        <v>0.23</v>
      </c>
      <c r="E144" s="13">
        <v>5</v>
      </c>
      <c r="F144" s="1">
        <v>0</v>
      </c>
      <c r="G144" s="13">
        <f t="shared" si="2"/>
        <v>0</v>
      </c>
      <c r="H144" s="1" t="s">
        <v>614</v>
      </c>
    </row>
    <row r="145" spans="1:8" x14ac:dyDescent="0.3">
      <c r="A145" s="16" t="s">
        <v>213</v>
      </c>
      <c r="B145" s="10" t="s">
        <v>675</v>
      </c>
      <c r="C145" s="1" t="s">
        <v>514</v>
      </c>
      <c r="D145" s="2">
        <v>0.23</v>
      </c>
      <c r="E145" s="13">
        <v>8</v>
      </c>
      <c r="F145" s="1">
        <v>0</v>
      </c>
      <c r="G145" s="13">
        <f t="shared" si="2"/>
        <v>0</v>
      </c>
      <c r="H145" s="1" t="s">
        <v>614</v>
      </c>
    </row>
    <row r="146" spans="1:8" x14ac:dyDescent="0.3">
      <c r="A146" s="16" t="s">
        <v>213</v>
      </c>
      <c r="B146" s="10" t="s">
        <v>675</v>
      </c>
      <c r="C146" s="1" t="s">
        <v>620</v>
      </c>
      <c r="D146" s="2">
        <v>0.23</v>
      </c>
      <c r="E146" s="13">
        <v>8</v>
      </c>
      <c r="F146" s="1">
        <v>0</v>
      </c>
      <c r="G146" s="13">
        <f t="shared" si="2"/>
        <v>0</v>
      </c>
      <c r="H146" s="1" t="s">
        <v>614</v>
      </c>
    </row>
    <row r="147" spans="1:8" x14ac:dyDescent="0.3">
      <c r="A147" s="16" t="s">
        <v>215</v>
      </c>
      <c r="B147" s="10" t="s">
        <v>216</v>
      </c>
      <c r="C147" s="1" t="s">
        <v>516</v>
      </c>
      <c r="D147" s="2">
        <v>0.23</v>
      </c>
      <c r="E147" s="13">
        <v>10.9</v>
      </c>
      <c r="F147" s="1">
        <v>0</v>
      </c>
      <c r="G147" s="13">
        <f t="shared" si="2"/>
        <v>0</v>
      </c>
      <c r="H147" s="1" t="s">
        <v>614</v>
      </c>
    </row>
    <row r="148" spans="1:8" x14ac:dyDescent="0.3">
      <c r="A148" s="16" t="s">
        <v>30</v>
      </c>
      <c r="B148" s="10" t="s">
        <v>579</v>
      </c>
      <c r="C148" s="1" t="s">
        <v>31</v>
      </c>
      <c r="D148" s="2">
        <v>0.23</v>
      </c>
      <c r="E148" s="13">
        <v>559</v>
      </c>
      <c r="F148" s="1">
        <v>0</v>
      </c>
      <c r="G148" s="13">
        <f t="shared" si="2"/>
        <v>0</v>
      </c>
      <c r="H148" s="1" t="s">
        <v>614</v>
      </c>
    </row>
    <row r="149" spans="1:8" x14ac:dyDescent="0.3">
      <c r="A149" s="16" t="s">
        <v>205</v>
      </c>
      <c r="B149" s="10" t="s">
        <v>671</v>
      </c>
      <c r="C149" s="1" t="s">
        <v>204</v>
      </c>
      <c r="D149" s="2">
        <v>0.23</v>
      </c>
      <c r="E149" s="13">
        <v>1749</v>
      </c>
      <c r="F149" s="1">
        <v>0</v>
      </c>
      <c r="G149" s="13">
        <f t="shared" si="2"/>
        <v>0</v>
      </c>
      <c r="H149" s="1" t="s">
        <v>614</v>
      </c>
    </row>
    <row r="150" spans="1:8" x14ac:dyDescent="0.3">
      <c r="A150" s="16" t="s">
        <v>206</v>
      </c>
      <c r="B150" s="10" t="s">
        <v>672</v>
      </c>
      <c r="C150" s="1" t="s">
        <v>204</v>
      </c>
      <c r="D150" s="2">
        <v>0.23</v>
      </c>
      <c r="E150" s="13">
        <v>2399</v>
      </c>
      <c r="F150" s="1">
        <v>0</v>
      </c>
      <c r="G150" s="13">
        <f t="shared" si="2"/>
        <v>0</v>
      </c>
      <c r="H150" s="1" t="s">
        <v>614</v>
      </c>
    </row>
    <row r="151" spans="1:8" x14ac:dyDescent="0.3">
      <c r="A151" s="16" t="s">
        <v>203</v>
      </c>
      <c r="B151" s="10" t="s">
        <v>670</v>
      </c>
      <c r="C151" s="1" t="s">
        <v>204</v>
      </c>
      <c r="D151" s="2">
        <v>0.23</v>
      </c>
      <c r="E151" s="13">
        <v>929</v>
      </c>
      <c r="F151" s="1">
        <v>0</v>
      </c>
      <c r="G151" s="13">
        <f t="shared" si="2"/>
        <v>0</v>
      </c>
      <c r="H151" s="1" t="s">
        <v>614</v>
      </c>
    </row>
    <row r="152" spans="1:8" x14ac:dyDescent="0.3">
      <c r="A152" s="16">
        <v>727929</v>
      </c>
      <c r="B152" s="10" t="s">
        <v>705</v>
      </c>
      <c r="C152" s="1" t="s">
        <v>617</v>
      </c>
      <c r="D152" s="2">
        <v>0.23</v>
      </c>
      <c r="E152" s="13">
        <v>845</v>
      </c>
      <c r="F152" s="1">
        <v>0</v>
      </c>
      <c r="G152" s="13">
        <f t="shared" si="2"/>
        <v>0</v>
      </c>
      <c r="H152" s="1" t="s">
        <v>614</v>
      </c>
    </row>
    <row r="153" spans="1:8" x14ac:dyDescent="0.3">
      <c r="A153" s="16" t="s">
        <v>217</v>
      </c>
      <c r="B153" s="10" t="s">
        <v>218</v>
      </c>
      <c r="C153" s="1" t="s">
        <v>517</v>
      </c>
      <c r="D153" s="2">
        <v>0.23</v>
      </c>
      <c r="E153" s="13">
        <v>109.9</v>
      </c>
      <c r="F153" s="1">
        <v>0</v>
      </c>
      <c r="G153" s="13">
        <f t="shared" si="2"/>
        <v>0</v>
      </c>
      <c r="H153" s="1" t="s">
        <v>614</v>
      </c>
    </row>
    <row r="154" spans="1:8" x14ac:dyDescent="0.3">
      <c r="A154" s="16">
        <v>713529</v>
      </c>
      <c r="B154" s="10" t="s">
        <v>596</v>
      </c>
      <c r="C154" s="1" t="s">
        <v>624</v>
      </c>
      <c r="D154" s="2">
        <v>0.23</v>
      </c>
      <c r="E154" s="13">
        <v>19.899999999999999</v>
      </c>
      <c r="F154" s="1">
        <v>0</v>
      </c>
      <c r="G154" s="13">
        <f t="shared" si="2"/>
        <v>0</v>
      </c>
      <c r="H154" s="1" t="s">
        <v>614</v>
      </c>
    </row>
    <row r="155" spans="1:8" x14ac:dyDescent="0.3">
      <c r="A155" s="16" t="s">
        <v>219</v>
      </c>
      <c r="B155" s="10" t="s">
        <v>220</v>
      </c>
      <c r="C155" s="1" t="s">
        <v>518</v>
      </c>
      <c r="D155" s="2">
        <v>0.23</v>
      </c>
      <c r="E155" s="13">
        <v>9.9</v>
      </c>
      <c r="F155" s="1">
        <v>0</v>
      </c>
      <c r="G155" s="13">
        <f t="shared" si="2"/>
        <v>0</v>
      </c>
      <c r="H155" s="1" t="s">
        <v>614</v>
      </c>
    </row>
    <row r="156" spans="1:8" x14ac:dyDescent="0.3">
      <c r="A156" s="16" t="s">
        <v>223</v>
      </c>
      <c r="B156" s="10" t="s">
        <v>224</v>
      </c>
      <c r="C156" s="1" t="s">
        <v>519</v>
      </c>
      <c r="D156" s="2">
        <v>0.23</v>
      </c>
      <c r="E156" s="13">
        <v>18.899999999999999</v>
      </c>
      <c r="F156" s="1">
        <v>0</v>
      </c>
      <c r="G156" s="13">
        <f t="shared" si="2"/>
        <v>0</v>
      </c>
      <c r="H156" s="1" t="s">
        <v>614</v>
      </c>
    </row>
    <row r="157" spans="1:8" x14ac:dyDescent="0.3">
      <c r="A157" s="16" t="s">
        <v>225</v>
      </c>
      <c r="B157" s="10" t="s">
        <v>226</v>
      </c>
      <c r="C157" s="1" t="s">
        <v>520</v>
      </c>
      <c r="D157" s="2">
        <v>0.23</v>
      </c>
      <c r="E157" s="13">
        <v>16.899999999999999</v>
      </c>
      <c r="F157" s="1">
        <v>0</v>
      </c>
      <c r="G157" s="13">
        <f t="shared" si="2"/>
        <v>0</v>
      </c>
      <c r="H157" s="1" t="s">
        <v>614</v>
      </c>
    </row>
    <row r="158" spans="1:8" x14ac:dyDescent="0.3">
      <c r="A158" s="16" t="s">
        <v>227</v>
      </c>
      <c r="B158" s="10" t="s">
        <v>228</v>
      </c>
      <c r="C158" s="1" t="s">
        <v>521</v>
      </c>
      <c r="D158" s="2">
        <v>0.23</v>
      </c>
      <c r="E158" s="13">
        <v>29.9</v>
      </c>
      <c r="F158" s="1">
        <v>0</v>
      </c>
      <c r="G158" s="13">
        <f t="shared" si="2"/>
        <v>0</v>
      </c>
      <c r="H158" s="1" t="s">
        <v>614</v>
      </c>
    </row>
    <row r="159" spans="1:8" x14ac:dyDescent="0.3">
      <c r="A159" s="16" t="s">
        <v>229</v>
      </c>
      <c r="B159" s="10" t="s">
        <v>230</v>
      </c>
      <c r="C159" s="1" t="s">
        <v>601</v>
      </c>
      <c r="D159" s="2">
        <v>0.23</v>
      </c>
      <c r="E159" s="13">
        <v>49.9</v>
      </c>
      <c r="F159" s="1">
        <v>0</v>
      </c>
      <c r="G159" s="13">
        <f t="shared" si="2"/>
        <v>0</v>
      </c>
      <c r="H159" s="1" t="s">
        <v>614</v>
      </c>
    </row>
    <row r="160" spans="1:8" x14ac:dyDescent="0.3">
      <c r="A160" s="16" t="s">
        <v>231</v>
      </c>
      <c r="B160" s="10" t="s">
        <v>232</v>
      </c>
      <c r="C160" s="1" t="s">
        <v>522</v>
      </c>
      <c r="D160" s="2">
        <v>0.23</v>
      </c>
      <c r="E160" s="13">
        <v>11.9</v>
      </c>
      <c r="F160" s="1">
        <v>0</v>
      </c>
      <c r="G160" s="13">
        <f t="shared" si="2"/>
        <v>0</v>
      </c>
      <c r="H160" s="1" t="s">
        <v>614</v>
      </c>
    </row>
    <row r="161" spans="1:8" x14ac:dyDescent="0.3">
      <c r="A161" s="16" t="s">
        <v>233</v>
      </c>
      <c r="B161" s="10" t="s">
        <v>234</v>
      </c>
      <c r="C161" s="1" t="s">
        <v>522</v>
      </c>
      <c r="D161" s="2">
        <v>0.23</v>
      </c>
      <c r="E161" s="13">
        <v>14.9</v>
      </c>
      <c r="F161" s="1">
        <v>0</v>
      </c>
      <c r="G161" s="13">
        <f t="shared" si="2"/>
        <v>0</v>
      </c>
      <c r="H161" s="1" t="s">
        <v>614</v>
      </c>
    </row>
    <row r="162" spans="1:8" x14ac:dyDescent="0.3">
      <c r="A162" s="16" t="s">
        <v>235</v>
      </c>
      <c r="B162" s="10" t="s">
        <v>236</v>
      </c>
      <c r="C162" s="1" t="s">
        <v>522</v>
      </c>
      <c r="D162" s="2">
        <v>0.23</v>
      </c>
      <c r="E162" s="13">
        <v>10.9</v>
      </c>
      <c r="F162" s="1">
        <v>0</v>
      </c>
      <c r="G162" s="13">
        <f t="shared" si="2"/>
        <v>0</v>
      </c>
      <c r="H162" s="1" t="s">
        <v>614</v>
      </c>
    </row>
    <row r="163" spans="1:8" x14ac:dyDescent="0.3">
      <c r="A163" s="16" t="s">
        <v>237</v>
      </c>
      <c r="B163" s="10" t="s">
        <v>238</v>
      </c>
      <c r="C163" s="1" t="s">
        <v>522</v>
      </c>
      <c r="D163" s="2">
        <v>0.23</v>
      </c>
      <c r="E163" s="13">
        <v>17.899999999999999</v>
      </c>
      <c r="F163" s="1">
        <v>0</v>
      </c>
      <c r="G163" s="13">
        <f t="shared" si="2"/>
        <v>0</v>
      </c>
      <c r="H163" s="1" t="s">
        <v>614</v>
      </c>
    </row>
    <row r="164" spans="1:8" x14ac:dyDescent="0.3">
      <c r="A164" s="16" t="s">
        <v>239</v>
      </c>
      <c r="B164" s="10" t="s">
        <v>240</v>
      </c>
      <c r="C164" s="1" t="s">
        <v>522</v>
      </c>
      <c r="D164" s="2">
        <v>0.23</v>
      </c>
      <c r="E164" s="13">
        <v>11.9</v>
      </c>
      <c r="F164" s="1">
        <v>0</v>
      </c>
      <c r="G164" s="13">
        <f t="shared" si="2"/>
        <v>0</v>
      </c>
      <c r="H164" s="1" t="s">
        <v>614</v>
      </c>
    </row>
    <row r="165" spans="1:8" x14ac:dyDescent="0.3">
      <c r="A165" s="16" t="s">
        <v>241</v>
      </c>
      <c r="B165" s="10" t="s">
        <v>242</v>
      </c>
      <c r="C165" s="1" t="s">
        <v>523</v>
      </c>
      <c r="D165" s="2">
        <v>0.23</v>
      </c>
      <c r="E165" s="13">
        <v>259.89999999999998</v>
      </c>
      <c r="F165" s="1">
        <v>0</v>
      </c>
      <c r="G165" s="13">
        <f t="shared" si="2"/>
        <v>0</v>
      </c>
      <c r="H165" s="1" t="s">
        <v>614</v>
      </c>
    </row>
    <row r="166" spans="1:8" x14ac:dyDescent="0.3">
      <c r="A166" s="16" t="s">
        <v>243</v>
      </c>
      <c r="B166" s="10" t="s">
        <v>244</v>
      </c>
      <c r="C166" s="1" t="s">
        <v>524</v>
      </c>
      <c r="D166" s="2">
        <v>0.23</v>
      </c>
      <c r="E166" s="13">
        <v>399.9</v>
      </c>
      <c r="F166" s="1">
        <v>0</v>
      </c>
      <c r="G166" s="13">
        <f t="shared" si="2"/>
        <v>0</v>
      </c>
      <c r="H166" s="1" t="s">
        <v>614</v>
      </c>
    </row>
    <row r="167" spans="1:8" x14ac:dyDescent="0.3">
      <c r="A167" s="16">
        <v>738422</v>
      </c>
      <c r="B167" s="10" t="s">
        <v>595</v>
      </c>
      <c r="C167" s="1" t="s">
        <v>623</v>
      </c>
      <c r="D167" s="2">
        <v>0.23</v>
      </c>
      <c r="E167" s="21">
        <v>19.899999999999999</v>
      </c>
      <c r="F167" s="1">
        <v>0</v>
      </c>
      <c r="G167" s="13">
        <f t="shared" si="2"/>
        <v>0</v>
      </c>
      <c r="H167" s="1" t="s">
        <v>614</v>
      </c>
    </row>
    <row r="168" spans="1:8" x14ac:dyDescent="0.3">
      <c r="A168" s="16" t="s">
        <v>245</v>
      </c>
      <c r="B168" s="10" t="s">
        <v>246</v>
      </c>
      <c r="C168" s="1" t="s">
        <v>525</v>
      </c>
      <c r="D168" s="2">
        <v>0.23</v>
      </c>
      <c r="E168" s="13">
        <v>10.9</v>
      </c>
      <c r="F168" s="1">
        <v>0</v>
      </c>
      <c r="G168" s="13">
        <f t="shared" si="2"/>
        <v>0</v>
      </c>
      <c r="H168" s="1" t="s">
        <v>614</v>
      </c>
    </row>
    <row r="169" spans="1:8" x14ac:dyDescent="0.3">
      <c r="A169" s="16" t="s">
        <v>247</v>
      </c>
      <c r="B169" s="10" t="s">
        <v>248</v>
      </c>
      <c r="C169" s="1" t="s">
        <v>525</v>
      </c>
      <c r="D169" s="2">
        <v>0.23</v>
      </c>
      <c r="E169" s="13">
        <v>10.9</v>
      </c>
      <c r="F169" s="1">
        <v>0</v>
      </c>
      <c r="G169" s="13">
        <f t="shared" si="2"/>
        <v>0</v>
      </c>
      <c r="H169" s="1" t="s">
        <v>614</v>
      </c>
    </row>
    <row r="170" spans="1:8" x14ac:dyDescent="0.3">
      <c r="A170" s="16" t="s">
        <v>249</v>
      </c>
      <c r="B170" s="10" t="s">
        <v>250</v>
      </c>
      <c r="C170" s="1" t="s">
        <v>525</v>
      </c>
      <c r="D170" s="2">
        <v>0.23</v>
      </c>
      <c r="E170" s="13">
        <v>10.9</v>
      </c>
      <c r="F170" s="1">
        <v>0</v>
      </c>
      <c r="G170" s="13">
        <f t="shared" si="2"/>
        <v>0</v>
      </c>
      <c r="H170" s="1" t="s">
        <v>614</v>
      </c>
    </row>
    <row r="171" spans="1:8" x14ac:dyDescent="0.3">
      <c r="A171" s="16" t="s">
        <v>251</v>
      </c>
      <c r="B171" s="10" t="s">
        <v>252</v>
      </c>
      <c r="C171" s="1" t="s">
        <v>525</v>
      </c>
      <c r="D171" s="2">
        <v>0.23</v>
      </c>
      <c r="E171" s="13">
        <v>15.9</v>
      </c>
      <c r="F171" s="1">
        <v>0</v>
      </c>
      <c r="G171" s="13">
        <f t="shared" si="2"/>
        <v>0</v>
      </c>
      <c r="H171" s="1" t="s">
        <v>614</v>
      </c>
    </row>
    <row r="172" spans="1:8" x14ac:dyDescent="0.3">
      <c r="A172" s="16" t="s">
        <v>253</v>
      </c>
      <c r="B172" s="10" t="s">
        <v>254</v>
      </c>
      <c r="C172" s="1" t="s">
        <v>525</v>
      </c>
      <c r="D172" s="2">
        <v>0.23</v>
      </c>
      <c r="E172" s="13">
        <v>18.899999999999999</v>
      </c>
      <c r="F172" s="1">
        <v>0</v>
      </c>
      <c r="G172" s="13">
        <f t="shared" si="2"/>
        <v>0</v>
      </c>
      <c r="H172" s="1" t="s">
        <v>614</v>
      </c>
    </row>
    <row r="173" spans="1:8" x14ac:dyDescent="0.3">
      <c r="A173" s="16" t="s">
        <v>255</v>
      </c>
      <c r="B173" s="10" t="s">
        <v>678</v>
      </c>
      <c r="C173" s="1" t="s">
        <v>526</v>
      </c>
      <c r="D173" s="2">
        <v>0.23</v>
      </c>
      <c r="E173" s="13">
        <v>1.9</v>
      </c>
      <c r="F173" s="1">
        <v>0</v>
      </c>
      <c r="G173" s="13">
        <f t="shared" si="2"/>
        <v>0</v>
      </c>
      <c r="H173" s="1" t="s">
        <v>614</v>
      </c>
    </row>
    <row r="174" spans="1:8" x14ac:dyDescent="0.3">
      <c r="A174" s="16" t="s">
        <v>256</v>
      </c>
      <c r="B174" s="10" t="s">
        <v>257</v>
      </c>
      <c r="C174" s="1" t="s">
        <v>527</v>
      </c>
      <c r="D174" s="2">
        <v>0.23</v>
      </c>
      <c r="E174" s="13">
        <v>149.9</v>
      </c>
      <c r="F174" s="1">
        <v>0</v>
      </c>
      <c r="G174" s="13">
        <f t="shared" si="2"/>
        <v>0</v>
      </c>
      <c r="H174" s="1" t="s">
        <v>614</v>
      </c>
    </row>
    <row r="175" spans="1:8" x14ac:dyDescent="0.3">
      <c r="A175" s="16">
        <v>727758</v>
      </c>
      <c r="B175" s="10" t="s">
        <v>258</v>
      </c>
      <c r="C175" s="1" t="s">
        <v>528</v>
      </c>
      <c r="D175" s="2">
        <v>0.23</v>
      </c>
      <c r="E175" s="13">
        <v>399.9</v>
      </c>
      <c r="F175" s="1">
        <v>0</v>
      </c>
      <c r="G175" s="13">
        <f t="shared" si="2"/>
        <v>0</v>
      </c>
      <c r="H175" s="1" t="s">
        <v>614</v>
      </c>
    </row>
    <row r="176" spans="1:8" x14ac:dyDescent="0.3">
      <c r="A176" s="16" t="s">
        <v>259</v>
      </c>
      <c r="B176" s="10" t="s">
        <v>260</v>
      </c>
      <c r="C176" s="1" t="s">
        <v>529</v>
      </c>
      <c r="D176" s="2">
        <v>0.23</v>
      </c>
      <c r="E176" s="13">
        <v>249.9</v>
      </c>
      <c r="F176" s="1">
        <v>0</v>
      </c>
      <c r="G176" s="13">
        <f t="shared" si="2"/>
        <v>0</v>
      </c>
      <c r="H176" s="1" t="s">
        <v>614</v>
      </c>
    </row>
    <row r="177" spans="1:8" x14ac:dyDescent="0.3">
      <c r="A177" s="16" t="s">
        <v>261</v>
      </c>
      <c r="B177" s="10" t="s">
        <v>262</v>
      </c>
      <c r="C177" s="1" t="s">
        <v>530</v>
      </c>
      <c r="D177" s="2">
        <v>0.23</v>
      </c>
      <c r="E177" s="13">
        <v>249.9</v>
      </c>
      <c r="F177" s="1">
        <v>0</v>
      </c>
      <c r="G177" s="13">
        <f t="shared" si="2"/>
        <v>0</v>
      </c>
      <c r="H177" s="1" t="s">
        <v>614</v>
      </c>
    </row>
    <row r="178" spans="1:8" x14ac:dyDescent="0.3">
      <c r="A178" s="16" t="s">
        <v>263</v>
      </c>
      <c r="B178" s="10" t="s">
        <v>264</v>
      </c>
      <c r="C178" s="1" t="s">
        <v>531</v>
      </c>
      <c r="D178" s="2">
        <v>0.23</v>
      </c>
      <c r="E178" s="13">
        <v>249.9</v>
      </c>
      <c r="F178" s="1">
        <v>0</v>
      </c>
      <c r="G178" s="13">
        <f t="shared" si="2"/>
        <v>0</v>
      </c>
      <c r="H178" s="1" t="s">
        <v>614</v>
      </c>
    </row>
    <row r="179" spans="1:8" x14ac:dyDescent="0.3">
      <c r="A179" s="16" t="s">
        <v>413</v>
      </c>
      <c r="B179" s="10" t="s">
        <v>414</v>
      </c>
      <c r="C179" s="9" t="s">
        <v>610</v>
      </c>
      <c r="D179" s="2">
        <v>0.23</v>
      </c>
      <c r="E179" s="13">
        <v>1099.9000000000001</v>
      </c>
      <c r="F179" s="1">
        <v>0</v>
      </c>
      <c r="G179" s="13">
        <f t="shared" si="2"/>
        <v>0</v>
      </c>
      <c r="H179" s="1" t="s">
        <v>614</v>
      </c>
    </row>
    <row r="180" spans="1:8" x14ac:dyDescent="0.3">
      <c r="A180" s="16" t="s">
        <v>415</v>
      </c>
      <c r="B180" s="10" t="s">
        <v>416</v>
      </c>
      <c r="C180" s="9" t="s">
        <v>610</v>
      </c>
      <c r="D180" s="2">
        <v>0.23</v>
      </c>
      <c r="E180" s="13">
        <v>1099.9000000000001</v>
      </c>
      <c r="F180" s="1">
        <v>0</v>
      </c>
      <c r="G180" s="13">
        <f t="shared" si="2"/>
        <v>0</v>
      </c>
      <c r="H180" s="1" t="s">
        <v>614</v>
      </c>
    </row>
    <row r="181" spans="1:8" x14ac:dyDescent="0.3">
      <c r="A181" s="16" t="s">
        <v>417</v>
      </c>
      <c r="B181" s="10" t="s">
        <v>418</v>
      </c>
      <c r="C181" s="9" t="s">
        <v>610</v>
      </c>
      <c r="D181" s="2">
        <v>0.23</v>
      </c>
      <c r="E181" s="13">
        <v>949.9</v>
      </c>
      <c r="F181" s="1">
        <v>0</v>
      </c>
      <c r="G181" s="13">
        <f t="shared" si="2"/>
        <v>0</v>
      </c>
      <c r="H181" s="1" t="s">
        <v>614</v>
      </c>
    </row>
    <row r="182" spans="1:8" x14ac:dyDescent="0.3">
      <c r="A182" s="16" t="s">
        <v>419</v>
      </c>
      <c r="B182" s="10" t="s">
        <v>420</v>
      </c>
      <c r="C182" s="9" t="s">
        <v>610</v>
      </c>
      <c r="D182" s="2">
        <v>0.23</v>
      </c>
      <c r="E182" s="13">
        <v>949.9</v>
      </c>
      <c r="F182" s="1">
        <v>0</v>
      </c>
      <c r="G182" s="13">
        <f t="shared" si="2"/>
        <v>0</v>
      </c>
      <c r="H182" s="1" t="s">
        <v>614</v>
      </c>
    </row>
    <row r="183" spans="1:8" x14ac:dyDescent="0.3">
      <c r="A183" s="16" t="s">
        <v>421</v>
      </c>
      <c r="B183" s="10" t="s">
        <v>422</v>
      </c>
      <c r="C183" s="9" t="s">
        <v>610</v>
      </c>
      <c r="D183" s="2">
        <v>0.23</v>
      </c>
      <c r="E183" s="13">
        <v>1049.9000000000001</v>
      </c>
      <c r="F183" s="1">
        <v>0</v>
      </c>
      <c r="G183" s="13">
        <f t="shared" si="2"/>
        <v>0</v>
      </c>
      <c r="H183" s="1" t="s">
        <v>614</v>
      </c>
    </row>
    <row r="184" spans="1:8" x14ac:dyDescent="0.3">
      <c r="A184" s="16" t="s">
        <v>423</v>
      </c>
      <c r="B184" s="10" t="s">
        <v>424</v>
      </c>
      <c r="C184" s="9" t="s">
        <v>610</v>
      </c>
      <c r="D184" s="2">
        <v>0.23</v>
      </c>
      <c r="E184" s="13">
        <v>1049.9000000000001</v>
      </c>
      <c r="F184" s="1">
        <v>0</v>
      </c>
      <c r="G184" s="13">
        <f t="shared" si="2"/>
        <v>0</v>
      </c>
      <c r="H184" s="1" t="s">
        <v>614</v>
      </c>
    </row>
    <row r="185" spans="1:8" x14ac:dyDescent="0.3">
      <c r="A185" s="16">
        <v>729898</v>
      </c>
      <c r="B185" s="10" t="s">
        <v>425</v>
      </c>
      <c r="C185" s="9" t="s">
        <v>610</v>
      </c>
      <c r="D185" s="2">
        <v>0.23</v>
      </c>
      <c r="E185" s="13">
        <v>969.9</v>
      </c>
      <c r="F185" s="1">
        <v>0</v>
      </c>
      <c r="G185" s="13">
        <f t="shared" si="2"/>
        <v>0</v>
      </c>
      <c r="H185" s="1" t="s">
        <v>614</v>
      </c>
    </row>
    <row r="186" spans="1:8" x14ac:dyDescent="0.3">
      <c r="A186" s="16">
        <v>729899</v>
      </c>
      <c r="B186" s="10" t="s">
        <v>426</v>
      </c>
      <c r="C186" s="9" t="s">
        <v>610</v>
      </c>
      <c r="D186" s="2">
        <v>0.23</v>
      </c>
      <c r="E186" s="13">
        <v>969.9</v>
      </c>
      <c r="F186" s="1">
        <v>0</v>
      </c>
      <c r="G186" s="13">
        <f t="shared" si="2"/>
        <v>0</v>
      </c>
      <c r="H186" s="1" t="s">
        <v>614</v>
      </c>
    </row>
    <row r="187" spans="1:8" x14ac:dyDescent="0.3">
      <c r="A187" s="16" t="s">
        <v>427</v>
      </c>
      <c r="B187" s="10" t="s">
        <v>428</v>
      </c>
      <c r="C187" s="9" t="s">
        <v>610</v>
      </c>
      <c r="D187" s="2">
        <v>0.23</v>
      </c>
      <c r="E187" s="13">
        <v>1099.9000000000001</v>
      </c>
      <c r="F187" s="1">
        <v>0</v>
      </c>
      <c r="G187" s="13">
        <f t="shared" si="2"/>
        <v>0</v>
      </c>
      <c r="H187" s="1" t="s">
        <v>614</v>
      </c>
    </row>
    <row r="188" spans="1:8" x14ac:dyDescent="0.3">
      <c r="A188" s="16" t="s">
        <v>429</v>
      </c>
      <c r="B188" s="10" t="s">
        <v>430</v>
      </c>
      <c r="C188" s="9" t="s">
        <v>610</v>
      </c>
      <c r="D188" s="2">
        <v>0.23</v>
      </c>
      <c r="E188" s="13">
        <v>1099.9000000000001</v>
      </c>
      <c r="F188" s="1">
        <v>0</v>
      </c>
      <c r="G188" s="13">
        <f t="shared" si="2"/>
        <v>0</v>
      </c>
      <c r="H188" s="1" t="s">
        <v>614</v>
      </c>
    </row>
    <row r="189" spans="1:8" x14ac:dyDescent="0.3">
      <c r="A189" s="16" t="s">
        <v>431</v>
      </c>
      <c r="B189" s="10" t="s">
        <v>432</v>
      </c>
      <c r="C189" s="9" t="s">
        <v>610</v>
      </c>
      <c r="D189" s="2">
        <v>0.23</v>
      </c>
      <c r="E189" s="13">
        <v>849.9</v>
      </c>
      <c r="F189" s="1">
        <v>0</v>
      </c>
      <c r="G189" s="13">
        <f t="shared" si="2"/>
        <v>0</v>
      </c>
      <c r="H189" s="1" t="s">
        <v>614</v>
      </c>
    </row>
    <row r="190" spans="1:8" x14ac:dyDescent="0.3">
      <c r="A190" s="16" t="s">
        <v>433</v>
      </c>
      <c r="B190" s="10" t="s">
        <v>434</v>
      </c>
      <c r="C190" s="9" t="s">
        <v>610</v>
      </c>
      <c r="D190" s="2">
        <v>0.23</v>
      </c>
      <c r="E190" s="13">
        <v>849.9</v>
      </c>
      <c r="F190" s="1">
        <v>0</v>
      </c>
      <c r="G190" s="13">
        <f t="shared" si="2"/>
        <v>0</v>
      </c>
      <c r="H190" s="1" t="s">
        <v>614</v>
      </c>
    </row>
    <row r="191" spans="1:8" x14ac:dyDescent="0.3">
      <c r="A191" s="16" t="s">
        <v>435</v>
      </c>
      <c r="B191" s="10" t="s">
        <v>436</v>
      </c>
      <c r="C191" s="9" t="s">
        <v>610</v>
      </c>
      <c r="D191" s="2">
        <v>0.23</v>
      </c>
      <c r="E191" s="13">
        <v>1059.9000000000001</v>
      </c>
      <c r="F191" s="1">
        <v>0</v>
      </c>
      <c r="G191" s="13">
        <f t="shared" si="2"/>
        <v>0</v>
      </c>
      <c r="H191" s="1" t="s">
        <v>614</v>
      </c>
    </row>
    <row r="192" spans="1:8" x14ac:dyDescent="0.3">
      <c r="A192" s="16" t="s">
        <v>437</v>
      </c>
      <c r="B192" s="10" t="s">
        <v>438</v>
      </c>
      <c r="C192" s="9" t="s">
        <v>610</v>
      </c>
      <c r="D192" s="2">
        <v>0.23</v>
      </c>
      <c r="E192" s="13">
        <v>1059.9000000000001</v>
      </c>
      <c r="F192" s="1">
        <v>0</v>
      </c>
      <c r="G192" s="13">
        <f t="shared" si="2"/>
        <v>0</v>
      </c>
      <c r="H192" s="1" t="s">
        <v>614</v>
      </c>
    </row>
    <row r="193" spans="1:8" x14ac:dyDescent="0.3">
      <c r="A193" s="16">
        <v>729906</v>
      </c>
      <c r="B193" s="10" t="s">
        <v>439</v>
      </c>
      <c r="C193" s="9" t="s">
        <v>611</v>
      </c>
      <c r="D193" s="2">
        <v>0.23</v>
      </c>
      <c r="E193" s="13">
        <v>1329.9</v>
      </c>
      <c r="F193" s="1">
        <v>0</v>
      </c>
      <c r="G193" s="13">
        <f t="shared" si="2"/>
        <v>0</v>
      </c>
      <c r="H193" s="1" t="s">
        <v>614</v>
      </c>
    </row>
    <row r="194" spans="1:8" x14ac:dyDescent="0.3">
      <c r="A194" s="16">
        <v>729907</v>
      </c>
      <c r="B194" s="10" t="s">
        <v>440</v>
      </c>
      <c r="C194" s="9" t="s">
        <v>611</v>
      </c>
      <c r="D194" s="2">
        <v>0.23</v>
      </c>
      <c r="E194" s="13">
        <v>1329.9</v>
      </c>
      <c r="F194" s="1">
        <v>0</v>
      </c>
      <c r="G194" s="13">
        <f t="shared" si="2"/>
        <v>0</v>
      </c>
      <c r="H194" s="1" t="s">
        <v>614</v>
      </c>
    </row>
    <row r="195" spans="1:8" x14ac:dyDescent="0.3">
      <c r="A195" s="16">
        <v>729908</v>
      </c>
      <c r="B195" s="10" t="s">
        <v>441</v>
      </c>
      <c r="C195" s="9" t="s">
        <v>612</v>
      </c>
      <c r="D195" s="2">
        <v>0.23</v>
      </c>
      <c r="E195" s="13">
        <v>1099.9000000000001</v>
      </c>
      <c r="F195" s="1">
        <v>0</v>
      </c>
      <c r="G195" s="13">
        <f t="shared" si="2"/>
        <v>0</v>
      </c>
      <c r="H195" s="1" t="s">
        <v>614</v>
      </c>
    </row>
    <row r="196" spans="1:8" x14ac:dyDescent="0.3">
      <c r="A196" s="16">
        <v>729909</v>
      </c>
      <c r="B196" s="10" t="s">
        <v>442</v>
      </c>
      <c r="C196" s="9" t="s">
        <v>612</v>
      </c>
      <c r="D196" s="2">
        <v>0.23</v>
      </c>
      <c r="E196" s="13">
        <v>1099.9000000000001</v>
      </c>
      <c r="F196" s="1">
        <v>0</v>
      </c>
      <c r="G196" s="13">
        <f t="shared" ref="G196:G259" si="3">F196*E196</f>
        <v>0</v>
      </c>
      <c r="H196" s="1" t="s">
        <v>614</v>
      </c>
    </row>
    <row r="197" spans="1:8" x14ac:dyDescent="0.3">
      <c r="A197" s="16" t="s">
        <v>265</v>
      </c>
      <c r="B197" s="10" t="s">
        <v>266</v>
      </c>
      <c r="C197" s="1" t="s">
        <v>532</v>
      </c>
      <c r="D197" s="2">
        <v>0.23</v>
      </c>
      <c r="E197" s="13">
        <v>119.9</v>
      </c>
      <c r="F197" s="1">
        <v>0</v>
      </c>
      <c r="G197" s="13">
        <f t="shared" si="3"/>
        <v>0</v>
      </c>
      <c r="H197" s="1" t="s">
        <v>614</v>
      </c>
    </row>
    <row r="198" spans="1:8" x14ac:dyDescent="0.3">
      <c r="A198" s="16" t="s">
        <v>267</v>
      </c>
      <c r="B198" s="10" t="s">
        <v>268</v>
      </c>
      <c r="C198" s="1" t="s">
        <v>532</v>
      </c>
      <c r="D198" s="2">
        <v>0.23</v>
      </c>
      <c r="E198" s="13">
        <v>149.9</v>
      </c>
      <c r="F198" s="1">
        <v>0</v>
      </c>
      <c r="G198" s="13">
        <f t="shared" si="3"/>
        <v>0</v>
      </c>
      <c r="H198" s="1" t="s">
        <v>614</v>
      </c>
    </row>
    <row r="199" spans="1:8" x14ac:dyDescent="0.3">
      <c r="A199" s="16" t="s">
        <v>269</v>
      </c>
      <c r="B199" s="10" t="s">
        <v>270</v>
      </c>
      <c r="C199" s="1" t="s">
        <v>533</v>
      </c>
      <c r="D199" s="2">
        <v>0.23</v>
      </c>
      <c r="E199" s="13">
        <v>17.899999999999999</v>
      </c>
      <c r="F199" s="1">
        <v>0</v>
      </c>
      <c r="G199" s="13">
        <f t="shared" si="3"/>
        <v>0</v>
      </c>
      <c r="H199" s="1" t="s">
        <v>614</v>
      </c>
    </row>
    <row r="200" spans="1:8" x14ac:dyDescent="0.3">
      <c r="A200" s="16" t="s">
        <v>271</v>
      </c>
      <c r="B200" s="10" t="s">
        <v>272</v>
      </c>
      <c r="C200" s="1" t="s">
        <v>533</v>
      </c>
      <c r="D200" s="2">
        <v>0.23</v>
      </c>
      <c r="E200" s="13">
        <v>9.9</v>
      </c>
      <c r="F200" s="1">
        <v>0</v>
      </c>
      <c r="G200" s="13">
        <f t="shared" si="3"/>
        <v>0</v>
      </c>
      <c r="H200" s="1" t="s">
        <v>614</v>
      </c>
    </row>
    <row r="201" spans="1:8" x14ac:dyDescent="0.3">
      <c r="A201" s="16" t="s">
        <v>273</v>
      </c>
      <c r="B201" s="10" t="s">
        <v>274</v>
      </c>
      <c r="C201" s="1" t="s">
        <v>533</v>
      </c>
      <c r="D201" s="2">
        <v>0.23</v>
      </c>
      <c r="E201" s="13">
        <v>19.899999999999999</v>
      </c>
      <c r="F201" s="1">
        <v>0</v>
      </c>
      <c r="G201" s="13">
        <f t="shared" si="3"/>
        <v>0</v>
      </c>
      <c r="H201" s="1" t="s">
        <v>614</v>
      </c>
    </row>
    <row r="202" spans="1:8" x14ac:dyDescent="0.3">
      <c r="A202" s="16" t="s">
        <v>275</v>
      </c>
      <c r="B202" s="10" t="s">
        <v>276</v>
      </c>
      <c r="C202" s="1" t="s">
        <v>534</v>
      </c>
      <c r="D202" s="2">
        <v>0.23</v>
      </c>
      <c r="E202" s="13">
        <v>10.9</v>
      </c>
      <c r="F202" s="1">
        <v>0</v>
      </c>
      <c r="G202" s="13">
        <f t="shared" si="3"/>
        <v>0</v>
      </c>
      <c r="H202" s="1" t="s">
        <v>614</v>
      </c>
    </row>
    <row r="203" spans="1:8" x14ac:dyDescent="0.3">
      <c r="A203" s="16" t="s">
        <v>277</v>
      </c>
      <c r="B203" s="10" t="s">
        <v>278</v>
      </c>
      <c r="C203" s="1" t="s">
        <v>534</v>
      </c>
      <c r="D203" s="2">
        <v>0.23</v>
      </c>
      <c r="E203" s="13">
        <v>12.9</v>
      </c>
      <c r="F203" s="1">
        <v>0</v>
      </c>
      <c r="G203" s="13">
        <f t="shared" si="3"/>
        <v>0</v>
      </c>
      <c r="H203" s="1" t="s">
        <v>614</v>
      </c>
    </row>
    <row r="204" spans="1:8" x14ac:dyDescent="0.3">
      <c r="A204" s="16" t="s">
        <v>279</v>
      </c>
      <c r="B204" s="10" t="s">
        <v>280</v>
      </c>
      <c r="C204" s="1" t="s">
        <v>534</v>
      </c>
      <c r="D204" s="2">
        <v>0.23</v>
      </c>
      <c r="E204" s="13">
        <v>15.9</v>
      </c>
      <c r="F204" s="1">
        <v>0</v>
      </c>
      <c r="G204" s="13">
        <f t="shared" si="3"/>
        <v>0</v>
      </c>
      <c r="H204" s="1" t="s">
        <v>614</v>
      </c>
    </row>
    <row r="205" spans="1:8" x14ac:dyDescent="0.3">
      <c r="A205" s="16" t="s">
        <v>281</v>
      </c>
      <c r="B205" s="10" t="s">
        <v>679</v>
      </c>
      <c r="C205" s="1" t="s">
        <v>451</v>
      </c>
      <c r="D205" s="2">
        <v>0.23</v>
      </c>
      <c r="E205" s="13">
        <v>39.9</v>
      </c>
      <c r="F205" s="1">
        <v>0</v>
      </c>
      <c r="G205" s="13">
        <f t="shared" si="3"/>
        <v>0</v>
      </c>
      <c r="H205" s="1" t="s">
        <v>614</v>
      </c>
    </row>
    <row r="206" spans="1:8" x14ac:dyDescent="0.3">
      <c r="A206" s="16" t="s">
        <v>282</v>
      </c>
      <c r="B206" s="10" t="s">
        <v>283</v>
      </c>
      <c r="C206" s="1" t="s">
        <v>535</v>
      </c>
      <c r="D206" s="2">
        <v>0.23</v>
      </c>
      <c r="E206" s="13">
        <v>599.9</v>
      </c>
      <c r="F206" s="1">
        <v>0</v>
      </c>
      <c r="G206" s="13">
        <f t="shared" si="3"/>
        <v>0</v>
      </c>
      <c r="H206" s="1" t="s">
        <v>614</v>
      </c>
    </row>
    <row r="207" spans="1:8" x14ac:dyDescent="0.3">
      <c r="A207" s="16" t="s">
        <v>284</v>
      </c>
      <c r="B207" s="10" t="s">
        <v>285</v>
      </c>
      <c r="C207" s="1" t="s">
        <v>536</v>
      </c>
      <c r="D207" s="2">
        <v>0.23</v>
      </c>
      <c r="E207" s="13">
        <v>299.89999999999998</v>
      </c>
      <c r="F207" s="1">
        <v>0</v>
      </c>
      <c r="G207" s="13">
        <f t="shared" si="3"/>
        <v>0</v>
      </c>
      <c r="H207" s="1" t="s">
        <v>614</v>
      </c>
    </row>
    <row r="208" spans="1:8" x14ac:dyDescent="0.3">
      <c r="A208" s="16" t="s">
        <v>597</v>
      </c>
      <c r="B208" s="10" t="s">
        <v>598</v>
      </c>
      <c r="C208" s="1" t="s">
        <v>625</v>
      </c>
      <c r="D208" s="2">
        <v>0.23</v>
      </c>
      <c r="E208" s="13">
        <v>72.900000000000006</v>
      </c>
      <c r="F208" s="1">
        <v>0</v>
      </c>
      <c r="G208" s="13">
        <f t="shared" si="3"/>
        <v>0</v>
      </c>
      <c r="H208" s="1" t="s">
        <v>614</v>
      </c>
    </row>
    <row r="209" spans="1:8" x14ac:dyDescent="0.3">
      <c r="A209" s="16" t="s">
        <v>286</v>
      </c>
      <c r="B209" s="10" t="s">
        <v>287</v>
      </c>
      <c r="C209" s="1" t="s">
        <v>537</v>
      </c>
      <c r="D209" s="2">
        <v>0.23</v>
      </c>
      <c r="E209" s="13">
        <v>35.9</v>
      </c>
      <c r="F209" s="1">
        <v>0</v>
      </c>
      <c r="G209" s="13">
        <f t="shared" si="3"/>
        <v>0</v>
      </c>
      <c r="H209" s="1" t="s">
        <v>614</v>
      </c>
    </row>
    <row r="210" spans="1:8" x14ac:dyDescent="0.3">
      <c r="A210" s="16" t="s">
        <v>288</v>
      </c>
      <c r="B210" s="10" t="s">
        <v>289</v>
      </c>
      <c r="C210" s="1" t="s">
        <v>538</v>
      </c>
      <c r="D210" s="2">
        <v>0.23</v>
      </c>
      <c r="E210" s="13">
        <v>34.9</v>
      </c>
      <c r="F210" s="1">
        <v>0</v>
      </c>
      <c r="G210" s="13">
        <f t="shared" si="3"/>
        <v>0</v>
      </c>
      <c r="H210" s="1" t="s">
        <v>614</v>
      </c>
    </row>
    <row r="211" spans="1:8" x14ac:dyDescent="0.3">
      <c r="A211" s="16" t="s">
        <v>290</v>
      </c>
      <c r="B211" s="10" t="s">
        <v>291</v>
      </c>
      <c r="C211" s="1" t="s">
        <v>539</v>
      </c>
      <c r="D211" s="2">
        <v>0.23</v>
      </c>
      <c r="E211" s="13">
        <v>3499.9</v>
      </c>
      <c r="F211" s="1">
        <v>0</v>
      </c>
      <c r="G211" s="13">
        <f t="shared" si="3"/>
        <v>0</v>
      </c>
      <c r="H211" s="1" t="s">
        <v>614</v>
      </c>
    </row>
    <row r="212" spans="1:8" x14ac:dyDescent="0.3">
      <c r="A212" s="16" t="s">
        <v>293</v>
      </c>
      <c r="B212" s="10" t="s">
        <v>294</v>
      </c>
      <c r="C212" s="1" t="s">
        <v>541</v>
      </c>
      <c r="D212" s="2">
        <v>0.08</v>
      </c>
      <c r="E212" s="13">
        <v>0.5</v>
      </c>
      <c r="F212" s="1">
        <v>0</v>
      </c>
      <c r="G212" s="13">
        <f t="shared" si="3"/>
        <v>0</v>
      </c>
      <c r="H212" s="1" t="s">
        <v>614</v>
      </c>
    </row>
    <row r="213" spans="1:8" x14ac:dyDescent="0.3">
      <c r="A213" s="16" t="s">
        <v>295</v>
      </c>
      <c r="B213" s="10" t="s">
        <v>296</v>
      </c>
      <c r="C213" s="1" t="s">
        <v>541</v>
      </c>
      <c r="D213" s="2">
        <v>0.08</v>
      </c>
      <c r="E213" s="13">
        <v>0.6</v>
      </c>
      <c r="F213" s="1">
        <v>0</v>
      </c>
      <c r="G213" s="13">
        <f t="shared" si="3"/>
        <v>0</v>
      </c>
      <c r="H213" s="1" t="s">
        <v>614</v>
      </c>
    </row>
    <row r="214" spans="1:8" x14ac:dyDescent="0.3">
      <c r="A214" s="16" t="s">
        <v>297</v>
      </c>
      <c r="B214" s="10" t="s">
        <v>298</v>
      </c>
      <c r="C214" s="1" t="s">
        <v>542</v>
      </c>
      <c r="D214" s="2">
        <v>0.23</v>
      </c>
      <c r="E214" s="13">
        <v>175.9</v>
      </c>
      <c r="F214" s="1">
        <v>0</v>
      </c>
      <c r="G214" s="13">
        <f t="shared" si="3"/>
        <v>0</v>
      </c>
      <c r="H214" s="1" t="s">
        <v>614</v>
      </c>
    </row>
    <row r="215" spans="1:8" x14ac:dyDescent="0.3">
      <c r="A215" s="16" t="s">
        <v>299</v>
      </c>
      <c r="B215" s="10" t="s">
        <v>300</v>
      </c>
      <c r="C215" s="1" t="s">
        <v>543</v>
      </c>
      <c r="D215" s="2">
        <v>0.23</v>
      </c>
      <c r="E215" s="13">
        <v>2999.9</v>
      </c>
      <c r="F215" s="1">
        <v>0</v>
      </c>
      <c r="G215" s="13">
        <f t="shared" si="3"/>
        <v>0</v>
      </c>
      <c r="H215" s="1" t="s">
        <v>614</v>
      </c>
    </row>
    <row r="216" spans="1:8" x14ac:dyDescent="0.3">
      <c r="A216" s="16" t="s">
        <v>301</v>
      </c>
      <c r="B216" s="10" t="s">
        <v>302</v>
      </c>
      <c r="C216" s="1" t="s">
        <v>543</v>
      </c>
      <c r="D216" s="2">
        <v>0.23</v>
      </c>
      <c r="E216" s="13">
        <v>3499.9</v>
      </c>
      <c r="F216" s="1">
        <v>0</v>
      </c>
      <c r="G216" s="13">
        <f t="shared" si="3"/>
        <v>0</v>
      </c>
      <c r="H216" s="1" t="s">
        <v>614</v>
      </c>
    </row>
    <row r="217" spans="1:8" x14ac:dyDescent="0.3">
      <c r="A217" s="16" t="s">
        <v>303</v>
      </c>
      <c r="B217" s="10" t="s">
        <v>304</v>
      </c>
      <c r="C217" s="1" t="s">
        <v>543</v>
      </c>
      <c r="D217" s="2">
        <v>0.23</v>
      </c>
      <c r="E217" s="13">
        <v>2499</v>
      </c>
      <c r="F217" s="1">
        <v>0</v>
      </c>
      <c r="G217" s="13">
        <f t="shared" si="3"/>
        <v>0</v>
      </c>
      <c r="H217" s="1" t="s">
        <v>614</v>
      </c>
    </row>
    <row r="218" spans="1:8" x14ac:dyDescent="0.3">
      <c r="A218" s="16" t="s">
        <v>305</v>
      </c>
      <c r="B218" s="10" t="s">
        <v>306</v>
      </c>
      <c r="C218" s="1" t="s">
        <v>544</v>
      </c>
      <c r="D218" s="2">
        <v>0.23</v>
      </c>
      <c r="E218" s="13">
        <v>6.9</v>
      </c>
      <c r="F218" s="1">
        <v>0</v>
      </c>
      <c r="G218" s="13">
        <f t="shared" si="3"/>
        <v>0</v>
      </c>
      <c r="H218" s="1" t="s">
        <v>614</v>
      </c>
    </row>
    <row r="219" spans="1:8" x14ac:dyDescent="0.3">
      <c r="A219" s="16" t="s">
        <v>307</v>
      </c>
      <c r="B219" s="10" t="s">
        <v>308</v>
      </c>
      <c r="C219" s="1" t="s">
        <v>544</v>
      </c>
      <c r="D219" s="2">
        <v>0.23</v>
      </c>
      <c r="E219" s="13">
        <v>4.9000000000000004</v>
      </c>
      <c r="F219" s="1">
        <v>0</v>
      </c>
      <c r="G219" s="13">
        <f t="shared" si="3"/>
        <v>0</v>
      </c>
      <c r="H219" s="1" t="s">
        <v>614</v>
      </c>
    </row>
    <row r="220" spans="1:8" x14ac:dyDescent="0.3">
      <c r="A220" s="16" t="s">
        <v>309</v>
      </c>
      <c r="B220" s="10" t="s">
        <v>310</v>
      </c>
      <c r="C220" s="1" t="s">
        <v>544</v>
      </c>
      <c r="D220" s="2">
        <v>0.23</v>
      </c>
      <c r="E220" s="13">
        <v>5.9</v>
      </c>
      <c r="F220" s="1">
        <v>0</v>
      </c>
      <c r="G220" s="13">
        <f t="shared" si="3"/>
        <v>0</v>
      </c>
      <c r="H220" s="1" t="s">
        <v>614</v>
      </c>
    </row>
    <row r="221" spans="1:8" x14ac:dyDescent="0.3">
      <c r="A221" s="16" t="s">
        <v>311</v>
      </c>
      <c r="B221" s="10" t="s">
        <v>312</v>
      </c>
      <c r="C221" s="1" t="s">
        <v>545</v>
      </c>
      <c r="D221" s="2">
        <v>0.23</v>
      </c>
      <c r="E221" s="13">
        <v>9.9</v>
      </c>
      <c r="F221" s="1">
        <v>0</v>
      </c>
      <c r="G221" s="13">
        <f t="shared" si="3"/>
        <v>0</v>
      </c>
      <c r="H221" s="1" t="s">
        <v>614</v>
      </c>
    </row>
    <row r="222" spans="1:8" x14ac:dyDescent="0.3">
      <c r="A222" s="16" t="s">
        <v>313</v>
      </c>
      <c r="B222" s="10" t="s">
        <v>314</v>
      </c>
      <c r="C222" s="1" t="s">
        <v>545</v>
      </c>
      <c r="D222" s="2">
        <v>0.23</v>
      </c>
      <c r="E222" s="13">
        <v>5.9</v>
      </c>
      <c r="F222" s="1">
        <v>0</v>
      </c>
      <c r="G222" s="13">
        <f t="shared" si="3"/>
        <v>0</v>
      </c>
      <c r="H222" s="1" t="s">
        <v>614</v>
      </c>
    </row>
    <row r="223" spans="1:8" x14ac:dyDescent="0.3">
      <c r="A223" s="16" t="s">
        <v>315</v>
      </c>
      <c r="B223" s="10" t="s">
        <v>316</v>
      </c>
      <c r="C223" s="1" t="s">
        <v>545</v>
      </c>
      <c r="D223" s="2">
        <v>0.23</v>
      </c>
      <c r="E223" s="13">
        <v>7.9</v>
      </c>
      <c r="F223" s="1">
        <v>0</v>
      </c>
      <c r="G223" s="13">
        <f t="shared" si="3"/>
        <v>0</v>
      </c>
      <c r="H223" s="1" t="s">
        <v>614</v>
      </c>
    </row>
    <row r="224" spans="1:8" x14ac:dyDescent="0.3">
      <c r="A224" s="16" t="s">
        <v>317</v>
      </c>
      <c r="B224" s="10" t="s">
        <v>318</v>
      </c>
      <c r="C224" s="1" t="s">
        <v>546</v>
      </c>
      <c r="D224" s="2">
        <v>0.23</v>
      </c>
      <c r="E224" s="13">
        <v>2.9</v>
      </c>
      <c r="F224" s="1">
        <v>0</v>
      </c>
      <c r="G224" s="13">
        <f t="shared" si="3"/>
        <v>0</v>
      </c>
      <c r="H224" s="1" t="s">
        <v>614</v>
      </c>
    </row>
    <row r="225" spans="1:8" x14ac:dyDescent="0.3">
      <c r="A225" s="16" t="s">
        <v>319</v>
      </c>
      <c r="B225" s="10" t="s">
        <v>320</v>
      </c>
      <c r="C225" s="1" t="s">
        <v>546</v>
      </c>
      <c r="D225" s="2">
        <v>0.23</v>
      </c>
      <c r="E225" s="13">
        <v>3.9</v>
      </c>
      <c r="F225" s="1">
        <v>0</v>
      </c>
      <c r="G225" s="13">
        <f t="shared" si="3"/>
        <v>0</v>
      </c>
      <c r="H225" s="1" t="s">
        <v>614</v>
      </c>
    </row>
    <row r="226" spans="1:8" x14ac:dyDescent="0.3">
      <c r="A226" s="16" t="s">
        <v>321</v>
      </c>
      <c r="B226" s="10" t="s">
        <v>322</v>
      </c>
      <c r="C226" s="1" t="s">
        <v>546</v>
      </c>
      <c r="D226" s="2">
        <v>0.23</v>
      </c>
      <c r="E226" s="13">
        <v>4.9000000000000004</v>
      </c>
      <c r="F226" s="1">
        <v>0</v>
      </c>
      <c r="G226" s="13">
        <f t="shared" si="3"/>
        <v>0</v>
      </c>
      <c r="H226" s="1" t="s">
        <v>614</v>
      </c>
    </row>
    <row r="227" spans="1:8" x14ac:dyDescent="0.3">
      <c r="A227" s="16" t="s">
        <v>323</v>
      </c>
      <c r="B227" s="10" t="s">
        <v>324</v>
      </c>
      <c r="C227" s="1" t="s">
        <v>547</v>
      </c>
      <c r="D227" s="2">
        <v>0.23</v>
      </c>
      <c r="E227" s="13">
        <v>11.9</v>
      </c>
      <c r="F227" s="1">
        <v>0</v>
      </c>
      <c r="G227" s="13">
        <f t="shared" si="3"/>
        <v>0</v>
      </c>
      <c r="H227" s="1" t="s">
        <v>614</v>
      </c>
    </row>
    <row r="228" spans="1:8" x14ac:dyDescent="0.3">
      <c r="A228" s="16" t="s">
        <v>325</v>
      </c>
      <c r="B228" s="10" t="s">
        <v>681</v>
      </c>
      <c r="C228" s="1" t="s">
        <v>548</v>
      </c>
      <c r="D228" s="2">
        <v>0.23</v>
      </c>
      <c r="E228" s="13">
        <v>249.9</v>
      </c>
      <c r="F228" s="1">
        <v>0</v>
      </c>
      <c r="G228" s="13">
        <f t="shared" si="3"/>
        <v>0</v>
      </c>
      <c r="H228" s="1" t="s">
        <v>614</v>
      </c>
    </row>
    <row r="229" spans="1:8" x14ac:dyDescent="0.3">
      <c r="A229" s="16" t="s">
        <v>326</v>
      </c>
      <c r="B229" s="10" t="s">
        <v>682</v>
      </c>
      <c r="C229" s="1" t="s">
        <v>549</v>
      </c>
      <c r="D229" s="2">
        <v>0.23</v>
      </c>
      <c r="E229" s="13">
        <v>99.9</v>
      </c>
      <c r="F229" s="1">
        <v>0</v>
      </c>
      <c r="G229" s="13">
        <f t="shared" si="3"/>
        <v>0</v>
      </c>
      <c r="H229" s="1" t="s">
        <v>614</v>
      </c>
    </row>
    <row r="230" spans="1:8" x14ac:dyDescent="0.3">
      <c r="A230" s="16" t="s">
        <v>327</v>
      </c>
      <c r="B230" s="10" t="s">
        <v>328</v>
      </c>
      <c r="C230" s="1" t="s">
        <v>550</v>
      </c>
      <c r="D230" s="2">
        <v>0.23</v>
      </c>
      <c r="E230" s="13">
        <v>79.900000000000006</v>
      </c>
      <c r="F230" s="1">
        <v>0</v>
      </c>
      <c r="G230" s="13">
        <f t="shared" si="3"/>
        <v>0</v>
      </c>
      <c r="H230" s="1" t="s">
        <v>614</v>
      </c>
    </row>
    <row r="231" spans="1:8" x14ac:dyDescent="0.3">
      <c r="A231" s="16" t="s">
        <v>329</v>
      </c>
      <c r="B231" s="10" t="s">
        <v>683</v>
      </c>
      <c r="C231" s="1" t="s">
        <v>451</v>
      </c>
      <c r="D231" s="2">
        <v>0.23</v>
      </c>
      <c r="E231" s="13">
        <v>39.9</v>
      </c>
      <c r="F231" s="1">
        <v>0</v>
      </c>
      <c r="G231" s="13">
        <f t="shared" si="3"/>
        <v>0</v>
      </c>
      <c r="H231" s="1" t="s">
        <v>614</v>
      </c>
    </row>
    <row r="232" spans="1:8" x14ac:dyDescent="0.3">
      <c r="A232" s="16" t="s">
        <v>330</v>
      </c>
      <c r="B232" s="10" t="s">
        <v>684</v>
      </c>
      <c r="C232" s="1" t="s">
        <v>451</v>
      </c>
      <c r="D232" s="2">
        <v>0.23</v>
      </c>
      <c r="E232" s="13">
        <v>39.9</v>
      </c>
      <c r="F232" s="1">
        <v>0</v>
      </c>
      <c r="G232" s="13">
        <f t="shared" si="3"/>
        <v>0</v>
      </c>
      <c r="H232" s="1" t="s">
        <v>614</v>
      </c>
    </row>
    <row r="233" spans="1:8" x14ac:dyDescent="0.3">
      <c r="A233" s="16" t="s">
        <v>332</v>
      </c>
      <c r="B233" s="10" t="s">
        <v>686</v>
      </c>
      <c r="C233" s="1" t="s">
        <v>551</v>
      </c>
      <c r="D233" s="2">
        <v>0.23</v>
      </c>
      <c r="E233" s="13">
        <v>59.9</v>
      </c>
      <c r="F233" s="1">
        <v>0</v>
      </c>
      <c r="G233" s="13">
        <f t="shared" si="3"/>
        <v>0</v>
      </c>
      <c r="H233" s="1" t="s">
        <v>614</v>
      </c>
    </row>
    <row r="234" spans="1:8" x14ac:dyDescent="0.3">
      <c r="A234" s="16" t="s">
        <v>331</v>
      </c>
      <c r="B234" s="10" t="s">
        <v>685</v>
      </c>
      <c r="C234" s="1" t="s">
        <v>551</v>
      </c>
      <c r="D234" s="2">
        <v>0.23</v>
      </c>
      <c r="E234" s="13">
        <v>49.9</v>
      </c>
      <c r="F234" s="1">
        <v>0</v>
      </c>
      <c r="G234" s="13">
        <f t="shared" si="3"/>
        <v>0</v>
      </c>
      <c r="H234" s="1" t="s">
        <v>614</v>
      </c>
    </row>
    <row r="235" spans="1:8" x14ac:dyDescent="0.3">
      <c r="A235" s="16" t="s">
        <v>333</v>
      </c>
      <c r="B235" s="10" t="s">
        <v>334</v>
      </c>
      <c r="C235" s="1" t="s">
        <v>552</v>
      </c>
      <c r="D235" s="2">
        <v>0.23</v>
      </c>
      <c r="E235" s="13">
        <v>11.9</v>
      </c>
      <c r="F235" s="1">
        <v>0</v>
      </c>
      <c r="G235" s="13">
        <f t="shared" si="3"/>
        <v>0</v>
      </c>
      <c r="H235" s="1" t="s">
        <v>614</v>
      </c>
    </row>
    <row r="236" spans="1:8" x14ac:dyDescent="0.3">
      <c r="A236" s="16" t="s">
        <v>335</v>
      </c>
      <c r="B236" s="10" t="s">
        <v>336</v>
      </c>
      <c r="C236" s="1" t="s">
        <v>552</v>
      </c>
      <c r="D236" s="2">
        <v>0.23</v>
      </c>
      <c r="E236" s="13">
        <v>9.9</v>
      </c>
      <c r="F236" s="1">
        <v>0</v>
      </c>
      <c r="G236" s="13">
        <f t="shared" si="3"/>
        <v>0</v>
      </c>
      <c r="H236" s="1" t="s">
        <v>614</v>
      </c>
    </row>
    <row r="237" spans="1:8" x14ac:dyDescent="0.3">
      <c r="A237" s="16" t="s">
        <v>337</v>
      </c>
      <c r="B237" s="10" t="s">
        <v>338</v>
      </c>
      <c r="C237" s="1" t="s">
        <v>552</v>
      </c>
      <c r="D237" s="2">
        <v>0.23</v>
      </c>
      <c r="E237" s="13">
        <v>11.9</v>
      </c>
      <c r="F237" s="1">
        <v>0</v>
      </c>
      <c r="G237" s="13">
        <f t="shared" si="3"/>
        <v>0</v>
      </c>
      <c r="H237" s="1" t="s">
        <v>614</v>
      </c>
    </row>
    <row r="238" spans="1:8" x14ac:dyDescent="0.3">
      <c r="A238" s="16" t="s">
        <v>339</v>
      </c>
      <c r="B238" s="10" t="s">
        <v>340</v>
      </c>
      <c r="C238" s="1" t="s">
        <v>553</v>
      </c>
      <c r="D238" s="2">
        <v>0.23</v>
      </c>
      <c r="E238" s="13">
        <v>8.9</v>
      </c>
      <c r="F238" s="1">
        <v>0</v>
      </c>
      <c r="G238" s="13">
        <f t="shared" si="3"/>
        <v>0</v>
      </c>
      <c r="H238" s="1" t="s">
        <v>614</v>
      </c>
    </row>
    <row r="239" spans="1:8" x14ac:dyDescent="0.3">
      <c r="A239" s="16" t="s">
        <v>341</v>
      </c>
      <c r="B239" s="10" t="s">
        <v>342</v>
      </c>
      <c r="C239" s="1" t="s">
        <v>554</v>
      </c>
      <c r="D239" s="2">
        <v>0.23</v>
      </c>
      <c r="E239" s="13">
        <v>21.9</v>
      </c>
      <c r="F239" s="1">
        <v>0</v>
      </c>
      <c r="G239" s="13">
        <f t="shared" si="3"/>
        <v>0</v>
      </c>
      <c r="H239" s="1" t="s">
        <v>614</v>
      </c>
    </row>
    <row r="240" spans="1:8" x14ac:dyDescent="0.3">
      <c r="A240" s="16" t="s">
        <v>343</v>
      </c>
      <c r="B240" s="10" t="s">
        <v>687</v>
      </c>
      <c r="C240" s="1" t="s">
        <v>555</v>
      </c>
      <c r="D240" s="2">
        <v>0.23</v>
      </c>
      <c r="E240" s="13">
        <v>239.9</v>
      </c>
      <c r="F240" s="1">
        <v>0</v>
      </c>
      <c r="G240" s="13">
        <f t="shared" si="3"/>
        <v>0</v>
      </c>
      <c r="H240" s="1" t="s">
        <v>614</v>
      </c>
    </row>
    <row r="241" spans="1:8" x14ac:dyDescent="0.3">
      <c r="A241" s="16" t="s">
        <v>344</v>
      </c>
      <c r="B241" s="10" t="s">
        <v>687</v>
      </c>
      <c r="C241" s="1" t="s">
        <v>555</v>
      </c>
      <c r="D241" s="2">
        <v>0.23</v>
      </c>
      <c r="E241" s="13">
        <v>359.9</v>
      </c>
      <c r="F241" s="1">
        <v>0</v>
      </c>
      <c r="G241" s="13">
        <f t="shared" si="3"/>
        <v>0</v>
      </c>
      <c r="H241" s="1" t="s">
        <v>614</v>
      </c>
    </row>
    <row r="242" spans="1:8" x14ac:dyDescent="0.3">
      <c r="A242" s="16" t="s">
        <v>345</v>
      </c>
      <c r="B242" s="10" t="s">
        <v>346</v>
      </c>
      <c r="C242" s="1" t="s">
        <v>556</v>
      </c>
      <c r="D242" s="2">
        <v>0.23</v>
      </c>
      <c r="E242" s="13">
        <v>649.9</v>
      </c>
      <c r="F242" s="1">
        <v>0</v>
      </c>
      <c r="G242" s="13">
        <f t="shared" si="3"/>
        <v>0</v>
      </c>
      <c r="H242" s="1" t="s">
        <v>614</v>
      </c>
    </row>
    <row r="243" spans="1:8" x14ac:dyDescent="0.3">
      <c r="A243" s="16">
        <v>714118</v>
      </c>
      <c r="B243" s="10" t="s">
        <v>599</v>
      </c>
      <c r="C243" s="1" t="s">
        <v>626</v>
      </c>
      <c r="D243" s="2">
        <v>0.23</v>
      </c>
      <c r="E243" s="13">
        <v>699.9</v>
      </c>
      <c r="F243" s="1">
        <v>0</v>
      </c>
      <c r="G243" s="13">
        <f t="shared" si="3"/>
        <v>0</v>
      </c>
      <c r="H243" s="1" t="s">
        <v>614</v>
      </c>
    </row>
    <row r="244" spans="1:8" x14ac:dyDescent="0.3">
      <c r="A244" s="16" t="s">
        <v>347</v>
      </c>
      <c r="B244" s="10" t="s">
        <v>348</v>
      </c>
      <c r="C244" s="1" t="s">
        <v>557</v>
      </c>
      <c r="D244" s="2">
        <v>0.23</v>
      </c>
      <c r="E244" s="13">
        <v>999.9</v>
      </c>
      <c r="F244" s="1">
        <v>0</v>
      </c>
      <c r="G244" s="13">
        <f t="shared" si="3"/>
        <v>0</v>
      </c>
      <c r="H244" s="1" t="s">
        <v>614</v>
      </c>
    </row>
    <row r="245" spans="1:8" x14ac:dyDescent="0.3">
      <c r="A245" s="16" t="s">
        <v>349</v>
      </c>
      <c r="B245" s="10" t="s">
        <v>350</v>
      </c>
      <c r="C245" s="1" t="s">
        <v>558</v>
      </c>
      <c r="D245" s="2">
        <v>0.23</v>
      </c>
      <c r="E245" s="13">
        <v>119.9</v>
      </c>
      <c r="F245" s="1">
        <v>0</v>
      </c>
      <c r="G245" s="13">
        <f t="shared" si="3"/>
        <v>0</v>
      </c>
      <c r="H245" s="1" t="s">
        <v>614</v>
      </c>
    </row>
    <row r="246" spans="1:8" x14ac:dyDescent="0.3">
      <c r="A246" s="16" t="s">
        <v>351</v>
      </c>
      <c r="B246" s="10" t="s">
        <v>350</v>
      </c>
      <c r="C246" s="1" t="s">
        <v>559</v>
      </c>
      <c r="D246" s="2">
        <v>0.23</v>
      </c>
      <c r="E246" s="13">
        <v>139.9</v>
      </c>
      <c r="F246" s="1">
        <v>0</v>
      </c>
      <c r="G246" s="13">
        <f t="shared" si="3"/>
        <v>0</v>
      </c>
      <c r="H246" s="1" t="s">
        <v>614</v>
      </c>
    </row>
    <row r="247" spans="1:8" x14ac:dyDescent="0.3">
      <c r="A247" s="16" t="s">
        <v>352</v>
      </c>
      <c r="B247" s="10" t="s">
        <v>353</v>
      </c>
      <c r="C247" s="1" t="s">
        <v>560</v>
      </c>
      <c r="D247" s="2">
        <v>0.23</v>
      </c>
      <c r="E247" s="13">
        <v>59.9</v>
      </c>
      <c r="F247" s="1">
        <v>0</v>
      </c>
      <c r="G247" s="13">
        <f t="shared" si="3"/>
        <v>0</v>
      </c>
      <c r="H247" s="1" t="s">
        <v>614</v>
      </c>
    </row>
    <row r="248" spans="1:8" x14ac:dyDescent="0.3">
      <c r="A248" s="16" t="s">
        <v>354</v>
      </c>
      <c r="B248" s="10" t="s">
        <v>355</v>
      </c>
      <c r="C248" s="1" t="s">
        <v>561</v>
      </c>
      <c r="D248" s="2">
        <v>0.23</v>
      </c>
      <c r="E248" s="13">
        <v>5.9</v>
      </c>
      <c r="F248" s="1">
        <v>0</v>
      </c>
      <c r="G248" s="13">
        <f t="shared" si="3"/>
        <v>0</v>
      </c>
      <c r="H248" s="1" t="s">
        <v>614</v>
      </c>
    </row>
    <row r="249" spans="1:8" x14ac:dyDescent="0.3">
      <c r="A249" s="16" t="s">
        <v>356</v>
      </c>
      <c r="B249" s="10" t="s">
        <v>688</v>
      </c>
      <c r="C249" s="1" t="s">
        <v>562</v>
      </c>
      <c r="D249" s="2">
        <v>0.23</v>
      </c>
      <c r="E249" s="13">
        <v>259.89999999999998</v>
      </c>
      <c r="F249" s="1">
        <v>0</v>
      </c>
      <c r="G249" s="13">
        <f t="shared" si="3"/>
        <v>0</v>
      </c>
      <c r="H249" s="1" t="s">
        <v>614</v>
      </c>
    </row>
    <row r="250" spans="1:8" x14ac:dyDescent="0.3">
      <c r="A250" s="16" t="s">
        <v>357</v>
      </c>
      <c r="B250" s="10" t="s">
        <v>689</v>
      </c>
      <c r="C250" s="1" t="s">
        <v>451</v>
      </c>
      <c r="D250" s="2">
        <v>0.23</v>
      </c>
      <c r="E250" s="13">
        <v>39.9</v>
      </c>
      <c r="F250" s="1">
        <v>0</v>
      </c>
      <c r="G250" s="13">
        <f t="shared" si="3"/>
        <v>0</v>
      </c>
      <c r="H250" s="1" t="s">
        <v>614</v>
      </c>
    </row>
    <row r="251" spans="1:8" x14ac:dyDescent="0.3">
      <c r="A251" s="16" t="s">
        <v>358</v>
      </c>
      <c r="B251" s="10" t="s">
        <v>690</v>
      </c>
      <c r="C251" s="1" t="s">
        <v>451</v>
      </c>
      <c r="D251" s="2">
        <v>0.23</v>
      </c>
      <c r="E251" s="13">
        <v>39.9</v>
      </c>
      <c r="F251" s="1">
        <v>0</v>
      </c>
      <c r="G251" s="13">
        <f t="shared" si="3"/>
        <v>0</v>
      </c>
      <c r="H251" s="1" t="s">
        <v>614</v>
      </c>
    </row>
    <row r="252" spans="1:8" x14ac:dyDescent="0.3">
      <c r="A252" s="16" t="s">
        <v>359</v>
      </c>
      <c r="B252" s="10" t="s">
        <v>691</v>
      </c>
      <c r="C252" s="1" t="s">
        <v>360</v>
      </c>
      <c r="D252" s="2">
        <v>0.23</v>
      </c>
      <c r="E252" s="13">
        <v>1500</v>
      </c>
      <c r="F252" s="1">
        <v>0</v>
      </c>
      <c r="G252" s="13">
        <f t="shared" si="3"/>
        <v>0</v>
      </c>
      <c r="H252" s="1" t="s">
        <v>614</v>
      </c>
    </row>
    <row r="253" spans="1:8" x14ac:dyDescent="0.3">
      <c r="A253" s="16">
        <v>734446</v>
      </c>
      <c r="B253" s="10" t="s">
        <v>696</v>
      </c>
      <c r="C253" s="1" t="s">
        <v>567</v>
      </c>
      <c r="D253" s="2">
        <v>0.23</v>
      </c>
      <c r="E253" s="13">
        <v>1599</v>
      </c>
      <c r="F253" s="1">
        <v>0</v>
      </c>
      <c r="G253" s="13">
        <f t="shared" si="3"/>
        <v>0</v>
      </c>
      <c r="H253" s="1" t="s">
        <v>614</v>
      </c>
    </row>
    <row r="254" spans="1:8" x14ac:dyDescent="0.3">
      <c r="A254" s="16">
        <v>734445</v>
      </c>
      <c r="B254" s="10" t="s">
        <v>695</v>
      </c>
      <c r="C254" s="1" t="s">
        <v>566</v>
      </c>
      <c r="D254" s="2">
        <v>0.23</v>
      </c>
      <c r="E254" s="13">
        <v>1499</v>
      </c>
      <c r="F254" s="1">
        <v>0</v>
      </c>
      <c r="G254" s="13">
        <f t="shared" si="3"/>
        <v>0</v>
      </c>
      <c r="H254" s="1" t="s">
        <v>614</v>
      </c>
    </row>
    <row r="255" spans="1:8" x14ac:dyDescent="0.3">
      <c r="A255" s="16" t="s">
        <v>364</v>
      </c>
      <c r="B255" s="10" t="s">
        <v>365</v>
      </c>
      <c r="C255" s="1" t="s">
        <v>568</v>
      </c>
      <c r="D255" s="2">
        <v>0.23</v>
      </c>
      <c r="E255" s="13">
        <v>229.9</v>
      </c>
      <c r="F255" s="1">
        <v>0</v>
      </c>
      <c r="G255" s="13">
        <f t="shared" si="3"/>
        <v>0</v>
      </c>
      <c r="H255" s="1" t="s">
        <v>614</v>
      </c>
    </row>
    <row r="256" spans="1:8" x14ac:dyDescent="0.3">
      <c r="A256" s="16" t="s">
        <v>366</v>
      </c>
      <c r="B256" s="10" t="s">
        <v>697</v>
      </c>
      <c r="C256" s="1" t="s">
        <v>569</v>
      </c>
      <c r="D256" s="2">
        <v>0.23</v>
      </c>
      <c r="E256" s="13">
        <v>59.9</v>
      </c>
      <c r="F256" s="1">
        <v>0</v>
      </c>
      <c r="G256" s="13">
        <f t="shared" si="3"/>
        <v>0</v>
      </c>
      <c r="H256" s="1" t="s">
        <v>614</v>
      </c>
    </row>
    <row r="257" spans="1:8" x14ac:dyDescent="0.3">
      <c r="A257" s="16" t="s">
        <v>367</v>
      </c>
      <c r="B257" s="10" t="s">
        <v>698</v>
      </c>
      <c r="C257" s="1" t="s">
        <v>570</v>
      </c>
      <c r="D257" s="2">
        <v>0.23</v>
      </c>
      <c r="E257" s="13">
        <v>139.9</v>
      </c>
      <c r="F257" s="1">
        <v>0</v>
      </c>
      <c r="G257" s="13">
        <f t="shared" si="3"/>
        <v>0</v>
      </c>
      <c r="H257" s="1" t="s">
        <v>614</v>
      </c>
    </row>
    <row r="258" spans="1:8" x14ac:dyDescent="0.3">
      <c r="A258" s="16" t="s">
        <v>368</v>
      </c>
      <c r="B258" s="10" t="s">
        <v>369</v>
      </c>
      <c r="C258" s="1" t="s">
        <v>571</v>
      </c>
      <c r="D258" s="2">
        <v>0.23</v>
      </c>
      <c r="E258" s="13">
        <v>199.9</v>
      </c>
      <c r="F258" s="1">
        <v>0</v>
      </c>
      <c r="G258" s="13">
        <f t="shared" si="3"/>
        <v>0</v>
      </c>
      <c r="H258" s="1" t="s">
        <v>614</v>
      </c>
    </row>
    <row r="259" spans="1:8" x14ac:dyDescent="0.3">
      <c r="A259" s="16">
        <v>716114</v>
      </c>
      <c r="B259" s="10" t="s">
        <v>591</v>
      </c>
      <c r="C259" s="1" t="s">
        <v>621</v>
      </c>
      <c r="D259" s="2">
        <v>0.23</v>
      </c>
      <c r="E259" s="13">
        <v>459.9</v>
      </c>
      <c r="F259" s="1">
        <v>0</v>
      </c>
      <c r="G259" s="13">
        <f t="shared" si="3"/>
        <v>0</v>
      </c>
      <c r="H259" s="1" t="s">
        <v>614</v>
      </c>
    </row>
    <row r="260" spans="1:8" x14ac:dyDescent="0.3">
      <c r="A260" s="16" t="s">
        <v>406</v>
      </c>
      <c r="B260" s="10" t="s">
        <v>702</v>
      </c>
      <c r="C260" s="1" t="s">
        <v>578</v>
      </c>
      <c r="D260" s="2">
        <v>0.23</v>
      </c>
      <c r="E260" s="13">
        <v>49.9</v>
      </c>
      <c r="F260" s="1">
        <v>0</v>
      </c>
      <c r="G260" s="13">
        <f t="shared" ref="G260:G290" si="4">F260*E260</f>
        <v>0</v>
      </c>
      <c r="H260" s="1" t="s">
        <v>614</v>
      </c>
    </row>
    <row r="261" spans="1:8" x14ac:dyDescent="0.3">
      <c r="A261" s="16" t="s">
        <v>361</v>
      </c>
      <c r="B261" s="10" t="s">
        <v>692</v>
      </c>
      <c r="C261" s="1" t="s">
        <v>563</v>
      </c>
      <c r="D261" s="2">
        <v>0.23</v>
      </c>
      <c r="E261" s="13">
        <v>599.9</v>
      </c>
      <c r="F261" s="1">
        <v>0</v>
      </c>
      <c r="G261" s="13">
        <f t="shared" si="4"/>
        <v>0</v>
      </c>
      <c r="H261" s="1" t="s">
        <v>614</v>
      </c>
    </row>
    <row r="262" spans="1:8" x14ac:dyDescent="0.3">
      <c r="A262" s="16" t="s">
        <v>362</v>
      </c>
      <c r="B262" s="10" t="s">
        <v>693</v>
      </c>
      <c r="C262" s="1" t="s">
        <v>564</v>
      </c>
      <c r="D262" s="2">
        <v>0.23</v>
      </c>
      <c r="E262" s="13">
        <v>649.9</v>
      </c>
      <c r="F262" s="1">
        <v>0</v>
      </c>
      <c r="G262" s="13">
        <f t="shared" si="4"/>
        <v>0</v>
      </c>
      <c r="H262" s="1" t="s">
        <v>614</v>
      </c>
    </row>
    <row r="263" spans="1:8" x14ac:dyDescent="0.3">
      <c r="A263" s="16" t="s">
        <v>363</v>
      </c>
      <c r="B263" s="10" t="s">
        <v>694</v>
      </c>
      <c r="C263" s="1" t="s">
        <v>565</v>
      </c>
      <c r="D263" s="2">
        <v>0.23</v>
      </c>
      <c r="E263" s="13">
        <v>329.9</v>
      </c>
      <c r="F263" s="1">
        <v>0</v>
      </c>
      <c r="G263" s="13">
        <f t="shared" si="4"/>
        <v>0</v>
      </c>
      <c r="H263" s="1" t="s">
        <v>614</v>
      </c>
    </row>
    <row r="264" spans="1:8" x14ac:dyDescent="0.3">
      <c r="A264" s="16" t="s">
        <v>408</v>
      </c>
      <c r="B264" s="10" t="s">
        <v>409</v>
      </c>
      <c r="C264" s="9" t="s">
        <v>410</v>
      </c>
      <c r="D264" s="2">
        <v>0.23</v>
      </c>
      <c r="E264" s="13">
        <v>9299.9</v>
      </c>
      <c r="F264" s="1">
        <v>0</v>
      </c>
      <c r="G264" s="13">
        <f t="shared" si="4"/>
        <v>0</v>
      </c>
      <c r="H264" s="1" t="s">
        <v>614</v>
      </c>
    </row>
    <row r="265" spans="1:8" x14ac:dyDescent="0.3">
      <c r="A265" s="16" t="s">
        <v>411</v>
      </c>
      <c r="B265" s="10" t="s">
        <v>412</v>
      </c>
      <c r="C265" s="9" t="s">
        <v>613</v>
      </c>
      <c r="D265" s="2">
        <v>0.23</v>
      </c>
      <c r="E265" s="13">
        <v>9299.9</v>
      </c>
      <c r="F265" s="1">
        <v>0</v>
      </c>
      <c r="G265" s="13">
        <f t="shared" si="4"/>
        <v>0</v>
      </c>
      <c r="H265" s="1" t="s">
        <v>614</v>
      </c>
    </row>
    <row r="266" spans="1:8" x14ac:dyDescent="0.3">
      <c r="A266" s="16" t="s">
        <v>370</v>
      </c>
      <c r="B266" s="10" t="s">
        <v>371</v>
      </c>
      <c r="C266" s="1" t="s">
        <v>572</v>
      </c>
      <c r="D266" s="2">
        <v>0.23</v>
      </c>
      <c r="E266" s="13">
        <v>499.9</v>
      </c>
      <c r="F266" s="1">
        <v>0</v>
      </c>
      <c r="G266" s="13">
        <f t="shared" si="4"/>
        <v>0</v>
      </c>
      <c r="H266" s="1" t="s">
        <v>614</v>
      </c>
    </row>
    <row r="267" spans="1:8" x14ac:dyDescent="0.3">
      <c r="A267" s="16" t="s">
        <v>373</v>
      </c>
      <c r="B267" s="10" t="s">
        <v>700</v>
      </c>
      <c r="C267" s="1" t="s">
        <v>573</v>
      </c>
      <c r="D267" s="2">
        <v>0.23</v>
      </c>
      <c r="E267" s="13">
        <v>1999.9</v>
      </c>
      <c r="F267" s="1">
        <v>0</v>
      </c>
      <c r="G267" s="13">
        <f t="shared" si="4"/>
        <v>0</v>
      </c>
      <c r="H267" s="1" t="s">
        <v>614</v>
      </c>
    </row>
    <row r="268" spans="1:8" x14ac:dyDescent="0.3">
      <c r="A268" s="16" t="s">
        <v>372</v>
      </c>
      <c r="B268" s="10" t="s">
        <v>699</v>
      </c>
      <c r="C268" s="1" t="s">
        <v>580</v>
      </c>
      <c r="D268" s="2">
        <v>0.23</v>
      </c>
      <c r="E268" s="13">
        <v>2999.9</v>
      </c>
      <c r="F268" s="1">
        <v>0</v>
      </c>
      <c r="G268" s="13">
        <f t="shared" si="4"/>
        <v>0</v>
      </c>
      <c r="H268" s="1" t="s">
        <v>614</v>
      </c>
    </row>
    <row r="269" spans="1:8" x14ac:dyDescent="0.3">
      <c r="A269" s="16" t="s">
        <v>214</v>
      </c>
      <c r="B269" s="10" t="s">
        <v>676</v>
      </c>
      <c r="C269" s="1" t="s">
        <v>515</v>
      </c>
      <c r="D269" s="2">
        <v>0.23</v>
      </c>
      <c r="E269" s="13">
        <v>1599.9</v>
      </c>
      <c r="F269" s="1">
        <v>0</v>
      </c>
      <c r="G269" s="13">
        <f t="shared" si="4"/>
        <v>0</v>
      </c>
      <c r="H269" s="1" t="s">
        <v>614</v>
      </c>
    </row>
    <row r="270" spans="1:8" x14ac:dyDescent="0.3">
      <c r="A270" s="16" t="s">
        <v>374</v>
      </c>
      <c r="B270" s="10" t="s">
        <v>701</v>
      </c>
      <c r="C270" s="1" t="s">
        <v>574</v>
      </c>
      <c r="D270" s="2">
        <v>0.23</v>
      </c>
      <c r="E270" s="13">
        <v>2399.9</v>
      </c>
      <c r="F270" s="1">
        <v>0</v>
      </c>
      <c r="G270" s="13">
        <f t="shared" si="4"/>
        <v>0</v>
      </c>
      <c r="H270" s="1" t="s">
        <v>614</v>
      </c>
    </row>
    <row r="271" spans="1:8" x14ac:dyDescent="0.3">
      <c r="A271" s="16" t="s">
        <v>375</v>
      </c>
      <c r="B271" s="10" t="s">
        <v>376</v>
      </c>
      <c r="C271" s="1" t="s">
        <v>575</v>
      </c>
      <c r="D271" s="2">
        <v>0.23</v>
      </c>
      <c r="E271" s="13">
        <v>339.9</v>
      </c>
      <c r="F271" s="1">
        <v>0</v>
      </c>
      <c r="G271" s="13">
        <f t="shared" si="4"/>
        <v>0</v>
      </c>
      <c r="H271" s="1" t="s">
        <v>614</v>
      </c>
    </row>
    <row r="272" spans="1:8" x14ac:dyDescent="0.3">
      <c r="A272" s="16">
        <v>710529</v>
      </c>
      <c r="B272" s="10" t="s">
        <v>377</v>
      </c>
      <c r="C272" s="1" t="s">
        <v>576</v>
      </c>
      <c r="D272" s="2">
        <v>0.23</v>
      </c>
      <c r="E272" s="13">
        <v>7.9</v>
      </c>
      <c r="F272" s="1">
        <v>0</v>
      </c>
      <c r="G272" s="13">
        <f t="shared" si="4"/>
        <v>0</v>
      </c>
      <c r="H272" s="1" t="s">
        <v>614</v>
      </c>
    </row>
    <row r="273" spans="1:8" x14ac:dyDescent="0.3">
      <c r="A273" s="16" t="s">
        <v>378</v>
      </c>
      <c r="B273" s="10" t="s">
        <v>379</v>
      </c>
      <c r="C273" s="1" t="s">
        <v>577</v>
      </c>
      <c r="D273" s="2">
        <v>0.23</v>
      </c>
      <c r="E273" s="13">
        <v>6.9</v>
      </c>
      <c r="F273" s="1">
        <v>0</v>
      </c>
      <c r="G273" s="13">
        <f t="shared" si="4"/>
        <v>0</v>
      </c>
      <c r="H273" s="1" t="s">
        <v>614</v>
      </c>
    </row>
    <row r="274" spans="1:8" x14ac:dyDescent="0.3">
      <c r="A274" s="16" t="s">
        <v>380</v>
      </c>
      <c r="B274" s="10" t="s">
        <v>381</v>
      </c>
      <c r="C274" s="1" t="s">
        <v>577</v>
      </c>
      <c r="D274" s="2">
        <v>0.23</v>
      </c>
      <c r="E274" s="13">
        <v>19.899999999999999</v>
      </c>
      <c r="F274" s="1">
        <v>0</v>
      </c>
      <c r="G274" s="13">
        <f t="shared" si="4"/>
        <v>0</v>
      </c>
      <c r="H274" s="1" t="s">
        <v>614</v>
      </c>
    </row>
    <row r="275" spans="1:8" x14ac:dyDescent="0.3">
      <c r="A275" s="16" t="s">
        <v>382</v>
      </c>
      <c r="B275" s="10" t="s">
        <v>383</v>
      </c>
      <c r="C275" s="1" t="s">
        <v>577</v>
      </c>
      <c r="D275" s="2">
        <v>0.23</v>
      </c>
      <c r="E275" s="13">
        <v>9.9</v>
      </c>
      <c r="F275" s="1">
        <v>0</v>
      </c>
      <c r="G275" s="13">
        <f t="shared" si="4"/>
        <v>0</v>
      </c>
      <c r="H275" s="1" t="s">
        <v>614</v>
      </c>
    </row>
    <row r="276" spans="1:8" x14ac:dyDescent="0.3">
      <c r="A276" s="16" t="s">
        <v>384</v>
      </c>
      <c r="B276" s="10" t="s">
        <v>385</v>
      </c>
      <c r="C276" s="1" t="s">
        <v>577</v>
      </c>
      <c r="D276" s="2">
        <v>0.23</v>
      </c>
      <c r="E276" s="13">
        <v>6.9</v>
      </c>
      <c r="F276" s="1">
        <v>0</v>
      </c>
      <c r="G276" s="13">
        <f t="shared" si="4"/>
        <v>0</v>
      </c>
      <c r="H276" s="1" t="s">
        <v>614</v>
      </c>
    </row>
    <row r="277" spans="1:8" x14ac:dyDescent="0.3">
      <c r="A277" s="16" t="s">
        <v>386</v>
      </c>
      <c r="B277" s="10" t="s">
        <v>387</v>
      </c>
      <c r="C277" s="1" t="s">
        <v>577</v>
      </c>
      <c r="D277" s="2">
        <v>0.23</v>
      </c>
      <c r="E277" s="13">
        <v>13.9</v>
      </c>
      <c r="F277" s="1">
        <v>0</v>
      </c>
      <c r="G277" s="13">
        <f t="shared" si="4"/>
        <v>0</v>
      </c>
      <c r="H277" s="1" t="s">
        <v>614</v>
      </c>
    </row>
    <row r="278" spans="1:8" x14ac:dyDescent="0.3">
      <c r="A278" s="16" t="s">
        <v>388</v>
      </c>
      <c r="B278" s="10" t="s">
        <v>389</v>
      </c>
      <c r="C278" s="1" t="s">
        <v>576</v>
      </c>
      <c r="D278" s="2">
        <v>0.23</v>
      </c>
      <c r="E278" s="13">
        <v>6.9</v>
      </c>
      <c r="F278" s="1">
        <v>0</v>
      </c>
      <c r="G278" s="13">
        <f t="shared" si="4"/>
        <v>0</v>
      </c>
      <c r="H278" s="1" t="s">
        <v>614</v>
      </c>
    </row>
    <row r="279" spans="1:8" x14ac:dyDescent="0.3">
      <c r="A279" s="16" t="s">
        <v>390</v>
      </c>
      <c r="B279" s="10" t="s">
        <v>391</v>
      </c>
      <c r="C279" s="1" t="s">
        <v>576</v>
      </c>
      <c r="D279" s="2">
        <v>0.23</v>
      </c>
      <c r="E279" s="13">
        <v>18.899999999999999</v>
      </c>
      <c r="F279" s="1">
        <v>0</v>
      </c>
      <c r="G279" s="13">
        <f t="shared" si="4"/>
        <v>0</v>
      </c>
      <c r="H279" s="1" t="s">
        <v>614</v>
      </c>
    </row>
    <row r="280" spans="1:8" x14ac:dyDescent="0.3">
      <c r="A280" s="16" t="s">
        <v>392</v>
      </c>
      <c r="B280" s="10" t="s">
        <v>393</v>
      </c>
      <c r="C280" s="1" t="s">
        <v>576</v>
      </c>
      <c r="D280" s="2">
        <v>0.23</v>
      </c>
      <c r="E280" s="13">
        <v>6.9</v>
      </c>
      <c r="F280" s="1">
        <v>0</v>
      </c>
      <c r="G280" s="13">
        <f t="shared" si="4"/>
        <v>0</v>
      </c>
      <c r="H280" s="1" t="s">
        <v>614</v>
      </c>
    </row>
    <row r="281" spans="1:8" x14ac:dyDescent="0.3">
      <c r="A281" s="16" t="s">
        <v>395</v>
      </c>
      <c r="B281" s="10" t="s">
        <v>394</v>
      </c>
      <c r="C281" s="1" t="s">
        <v>576</v>
      </c>
      <c r="D281" s="2">
        <v>0.23</v>
      </c>
      <c r="E281" s="13">
        <v>7.9</v>
      </c>
      <c r="F281" s="1">
        <v>0</v>
      </c>
      <c r="G281" s="13">
        <f t="shared" si="4"/>
        <v>0</v>
      </c>
      <c r="H281" s="1" t="s">
        <v>614</v>
      </c>
    </row>
    <row r="282" spans="1:8" x14ac:dyDescent="0.3">
      <c r="A282" s="16" t="s">
        <v>396</v>
      </c>
      <c r="B282" s="10" t="s">
        <v>397</v>
      </c>
      <c r="C282" s="1" t="s">
        <v>576</v>
      </c>
      <c r="D282" s="2">
        <v>0.23</v>
      </c>
      <c r="E282" s="13">
        <v>8.9</v>
      </c>
      <c r="F282" s="1">
        <v>0</v>
      </c>
      <c r="G282" s="13">
        <f t="shared" si="4"/>
        <v>0</v>
      </c>
      <c r="H282" s="1" t="s">
        <v>614</v>
      </c>
    </row>
    <row r="283" spans="1:8" x14ac:dyDescent="0.3">
      <c r="A283" s="16" t="s">
        <v>398</v>
      </c>
      <c r="B283" s="10" t="s">
        <v>399</v>
      </c>
      <c r="C283" s="1" t="s">
        <v>576</v>
      </c>
      <c r="D283" s="2">
        <v>0.23</v>
      </c>
      <c r="E283" s="13">
        <v>5.9</v>
      </c>
      <c r="F283" s="1">
        <v>0</v>
      </c>
      <c r="G283" s="13">
        <f t="shared" si="4"/>
        <v>0</v>
      </c>
      <c r="H283" s="1" t="s">
        <v>614</v>
      </c>
    </row>
    <row r="284" spans="1:8" x14ac:dyDescent="0.3">
      <c r="A284" s="16" t="s">
        <v>400</v>
      </c>
      <c r="B284" s="10" t="s">
        <v>401</v>
      </c>
      <c r="C284" s="1" t="s">
        <v>576</v>
      </c>
      <c r="D284" s="2">
        <v>0.23</v>
      </c>
      <c r="E284" s="13">
        <v>10.9</v>
      </c>
      <c r="F284" s="1">
        <v>0</v>
      </c>
      <c r="G284" s="13">
        <f t="shared" si="4"/>
        <v>0</v>
      </c>
      <c r="H284" s="1" t="s">
        <v>614</v>
      </c>
    </row>
    <row r="285" spans="1:8" x14ac:dyDescent="0.3">
      <c r="A285" s="16" t="s">
        <v>402</v>
      </c>
      <c r="B285" s="10" t="s">
        <v>403</v>
      </c>
      <c r="C285" s="1" t="s">
        <v>576</v>
      </c>
      <c r="D285" s="2">
        <v>0.23</v>
      </c>
      <c r="E285" s="13">
        <v>6.9</v>
      </c>
      <c r="F285" s="1">
        <v>0</v>
      </c>
      <c r="G285" s="13">
        <f t="shared" si="4"/>
        <v>0</v>
      </c>
      <c r="H285" s="1" t="s">
        <v>614</v>
      </c>
    </row>
    <row r="286" spans="1:8" x14ac:dyDescent="0.3">
      <c r="A286" s="16" t="s">
        <v>404</v>
      </c>
      <c r="B286" s="10" t="s">
        <v>405</v>
      </c>
      <c r="C286" s="1" t="s">
        <v>576</v>
      </c>
      <c r="D286" s="2">
        <v>0.23</v>
      </c>
      <c r="E286" s="13">
        <v>12.9</v>
      </c>
      <c r="F286" s="1">
        <v>0</v>
      </c>
      <c r="G286" s="13">
        <f t="shared" si="4"/>
        <v>0</v>
      </c>
      <c r="H286" s="1" t="s">
        <v>614</v>
      </c>
    </row>
    <row r="287" spans="1:8" x14ac:dyDescent="0.3">
      <c r="A287" s="16" t="s">
        <v>587</v>
      </c>
      <c r="B287" s="10" t="s">
        <v>590</v>
      </c>
      <c r="C287" s="1" t="s">
        <v>619</v>
      </c>
      <c r="D287" s="2">
        <v>0.23</v>
      </c>
      <c r="E287" s="13">
        <v>23</v>
      </c>
      <c r="F287" s="1">
        <v>0</v>
      </c>
      <c r="G287" s="13">
        <f t="shared" si="4"/>
        <v>0</v>
      </c>
      <c r="H287" s="1" t="s">
        <v>614</v>
      </c>
    </row>
    <row r="288" spans="1:8" x14ac:dyDescent="0.3">
      <c r="A288" s="16" t="s">
        <v>586</v>
      </c>
      <c r="B288" s="10" t="s">
        <v>589</v>
      </c>
      <c r="C288" s="1" t="s">
        <v>619</v>
      </c>
      <c r="D288" s="2">
        <v>0.23</v>
      </c>
      <c r="E288" s="13">
        <v>33</v>
      </c>
      <c r="F288" s="1">
        <v>0</v>
      </c>
      <c r="G288" s="13">
        <f t="shared" si="4"/>
        <v>0</v>
      </c>
      <c r="H288" s="1" t="s">
        <v>614</v>
      </c>
    </row>
    <row r="289" spans="1:8" x14ac:dyDescent="0.3">
      <c r="A289" s="16" t="s">
        <v>585</v>
      </c>
      <c r="B289" s="10" t="s">
        <v>588</v>
      </c>
      <c r="C289" s="1" t="s">
        <v>619</v>
      </c>
      <c r="D289" s="2">
        <v>0.23</v>
      </c>
      <c r="E289" s="13">
        <v>42</v>
      </c>
      <c r="F289" s="1">
        <v>0</v>
      </c>
      <c r="G289" s="13">
        <f t="shared" si="4"/>
        <v>0</v>
      </c>
      <c r="H289" s="1" t="s">
        <v>614</v>
      </c>
    </row>
    <row r="290" spans="1:8" x14ac:dyDescent="0.3">
      <c r="A290" s="16" t="s">
        <v>407</v>
      </c>
      <c r="B290" s="10" t="s">
        <v>703</v>
      </c>
      <c r="C290" s="1" t="s">
        <v>451</v>
      </c>
      <c r="D290" s="2">
        <v>0.23</v>
      </c>
      <c r="E290" s="13">
        <v>39.9</v>
      </c>
      <c r="F290" s="1">
        <v>0</v>
      </c>
      <c r="G290" s="13">
        <f t="shared" si="4"/>
        <v>0</v>
      </c>
      <c r="H290" s="1" t="s">
        <v>614</v>
      </c>
    </row>
    <row r="291" spans="1:8" x14ac:dyDescent="0.3">
      <c r="F291" s="14">
        <f>SUM(F3:F290)</f>
        <v>0</v>
      </c>
      <c r="G291" s="15">
        <f>SUM(G3:G290)</f>
        <v>0</v>
      </c>
    </row>
  </sheetData>
  <autoFilter ref="A2:H287" xr:uid="{ABFDAA56-5AC1-4206-9271-B5A1483AC9F4}"/>
  <mergeCells count="1">
    <mergeCell ref="A1:E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Dorota Kwiecińska</dc:creator>
  <cp:lastModifiedBy>Dorota Kwiecińska</cp:lastModifiedBy>
  <dcterms:created xsi:type="dcterms:W3CDTF">2021-09-20T07:44:54Z</dcterms:created>
  <dcterms:modified xsi:type="dcterms:W3CDTF">2022-02-16T07:33:13Z</dcterms:modified>
</cp:coreProperties>
</file>