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dzm\Desktop\gotowe zestawy LP 2022\"/>
    </mc:Choice>
  </mc:AlternateContent>
  <xr:revisionPtr revIDLastSave="0" documentId="8_{4090345E-0332-4D92-8688-9FDF62540C7A}" xr6:coauthVersionLast="47" xr6:coauthVersionMax="47" xr10:uidLastSave="{00000000-0000-0000-0000-000000000000}"/>
  <bookViews>
    <workbookView xWindow="-108" yWindow="-108" windowWidth="23256" windowHeight="12576" xr2:uid="{0F95F1EE-2BC9-4E67-9830-CA60AAD6233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12" i="1"/>
  <c r="F11" i="1"/>
  <c r="H28" i="1" l="1"/>
  <c r="H32" i="1"/>
  <c r="H27" i="1"/>
  <c r="I27" i="1"/>
  <c r="I28" i="1"/>
  <c r="H29" i="1"/>
  <c r="I29" i="1"/>
  <c r="H30" i="1"/>
  <c r="I30" i="1"/>
  <c r="H31" i="1"/>
  <c r="I31" i="1"/>
  <c r="I32" i="1"/>
  <c r="H33" i="1"/>
  <c r="I33" i="1"/>
  <c r="H34" i="1"/>
  <c r="I34" i="1"/>
  <c r="H20" i="1" l="1"/>
  <c r="H24" i="1"/>
  <c r="H12" i="1"/>
  <c r="I11" i="1"/>
  <c r="I24" i="1"/>
  <c r="H25" i="1"/>
  <c r="I25" i="1"/>
  <c r="H26" i="1"/>
  <c r="I26" i="1"/>
  <c r="H15" i="1"/>
  <c r="H16" i="1"/>
  <c r="H19" i="1"/>
  <c r="H23" i="1"/>
  <c r="I12" i="1"/>
  <c r="I13" i="1"/>
  <c r="I14" i="1"/>
  <c r="I15" i="1"/>
  <c r="I16" i="1"/>
  <c r="I17" i="1"/>
  <c r="I18" i="1"/>
  <c r="I19" i="1"/>
  <c r="I20" i="1"/>
  <c r="I21" i="1"/>
  <c r="I22" i="1"/>
  <c r="I23" i="1"/>
  <c r="H13" i="1"/>
  <c r="H14" i="1"/>
  <c r="H17" i="1"/>
  <c r="H18" i="1"/>
  <c r="H21" i="1"/>
  <c r="H22" i="1"/>
  <c r="H11" i="1"/>
  <c r="I9" i="1" l="1"/>
  <c r="H9" i="1"/>
</calcChain>
</file>

<file path=xl/sharedStrings.xml><?xml version="1.0" encoding="utf-8"?>
<sst xmlns="http://schemas.openxmlformats.org/spreadsheetml/2006/main" count="61" uniqueCount="61">
  <si>
    <t>Dzień dobry, przedstawiam ofertę na produkty z projektu rządowego "Laboratoria przyszłości". 
W razie jakichkolwiek pytań - pozostaję do dyspozycji.
Z wyrazami szacunku</t>
  </si>
  <si>
    <t>INDEKS
PRODUKTU</t>
  </si>
  <si>
    <t>NAZWA PRODUKTU</t>
  </si>
  <si>
    <t>OPIS PRODUKTU</t>
  </si>
  <si>
    <t>CENA KAT. NETTO 
(za 1 szt) w zł</t>
  </si>
  <si>
    <t>VAT</t>
  </si>
  <si>
    <t>CENA KAT. BRUTTO 
(za 1 szt) w zł</t>
  </si>
  <si>
    <t>LICZBA PRODUKTÓW</t>
  </si>
  <si>
    <t>WARTOŚĆ KAT. NETTO
(liczba szt x cena kat) w zł</t>
  </si>
  <si>
    <t>WARTOŚĆ KAT. BRUTTO
(liczba szt x cena kat) w zł</t>
  </si>
  <si>
    <t>Statyw z szyną montażową</t>
  </si>
  <si>
    <t>Mikroport Boya BY-WM4 PRO K1</t>
  </si>
  <si>
    <t>Zestaw oświetlenia ciągłego LED- MAC</t>
  </si>
  <si>
    <t>Gimbal FeiyuTech Vlog Pocket 2</t>
  </si>
  <si>
    <t>Mistrz Stem - 1 sztuka</t>
  </si>
  <si>
    <t>Aparat Canon EOS M50 MARK II BK M15-45S</t>
  </si>
  <si>
    <t>Mikrofon nakamerowy MKE 200 w Sennheiser</t>
  </si>
  <si>
    <t>Matryca CMOS aparatu o wymiarach 22.3 x 14.9 mm zapewnia w pełni jakościowe ujęcia.  Rozdzielczość efektywna wynosi 24.1 Mpx, dzięki czemu aparat doskonale odwzorowuje rzeczywistość na zdjęciach. Maksymalna rozdzielczość zapisywanych zdjęć wynosi 6000 x 4000 pikseli. Sprzęt wykonuje zdjęcia seryjne do 10 klatek na sekundę, dzięki czemu masz pewność uzyskania najlepszej fotografii.
Rozmiar matrycy 22.3 x 14.9 mm
Rozdzielczość efektywna [mln. punktów] 24.1
Rodzaj matrycy CMOS
Rozdzielczość przetwornika [mln. punktów] 25.8
Aparat pełnoklatkowy Nie
Aparat z matrycą APS-C Tak
Ogniskowa obiektywu [mm] 15 - 45
Rodzaj wizjera Elektroniczny
Rodzaj ekranu Dotykowy ekran LCD, Ruchomy ekran LCD
Wielkość ekranu LCD [cal] 3
Wizjer Tak
Rodzaj stabilizacji obrazu W zależności od obiektywu
Stabilizacja obrazu W zależności od obiektywu
Złącze HDMI Tak
Zoom optyczny Tak
Złącze USB Tak
Łączność bezprzewodowa Bluetooth, NFC, Wi-Fi
Wbudowana lampa błyskowa Tak
Wyposażenie Akumulator, Kabel zasilający, Ładowarka, Obiektyw, Pasek na szyję, Pokrywa korpusu
Załączona dokumentacja Instrukcja obsługi w języku polskim, Karta gwarancyjna
Gwarancja 24 miesiące
Waga [g] 387
Wysokość [mm] 88.1
Szerokość [mm] 116.3
Głębokość [mm] 58.7
W zestawie
Aparat, obiektyw z dekielkami, pokrywa korpusu, kabel zasilający, akumulator, pasek na szyję, ładowarka sieciowa, dokumentacja.</t>
  </si>
  <si>
    <t>Forbot zestaw dla ucznia, dzięki któremu dosłownie każdy może rozpocząć swoją przygodę z elektroniką i majsterkowaniem. Od poznania niezbędnej teorii, przez omówienie najpopularniejszych elementów elektronicznych, aż po liczne praktyczne eksperymenty. Pakiet zestawów i materiałów dodatkowych do dwóch kursów od FORBOT. Zacznij programować Arduino i twórz praktyczne projekty. Zestaw jest zgodny ze specyfikacją programu Laboratoria Przyszłości.</t>
  </si>
  <si>
    <t>Drukarka 3D Flashforge Adventurer 3</t>
  </si>
  <si>
    <t>Filament PLA Pomarańczowy - 0,85 kg</t>
  </si>
  <si>
    <t>Filament PLA Zielony- 0.85 kg</t>
  </si>
  <si>
    <t>Filament PLA Niebieski - 0.85 kg</t>
  </si>
  <si>
    <t>Filament PLA Czerwony 1.75- 0.85 kg</t>
  </si>
  <si>
    <t>Filament PLA Fioletowy - 0.85 kg</t>
  </si>
  <si>
    <t>Filament 6x0,5 kg-Flashforge Adventurer3</t>
  </si>
  <si>
    <t>Laptop Acer TravelMate P2 TMP215-53 i3</t>
  </si>
  <si>
    <t>Stacja lutownicza ATTEN AT-937A - 65W</t>
  </si>
  <si>
    <t>Grotowa stacja lutownicza o mocy 65 W, której producentem jest firma ATTEN. Urządzenie umożliwia regulację temperatury roboczej w zakresie od 200°C do 480°C. Kalibracja temperatury kontrolowana jest przez układ scalony z systemem PID. Zastosowana w ATTEN AT-937A grzałka cechuje się długą żywotnością. Wykorzystuje niskie napięcie prądu AC dla zapewnienia właściwości antystatycznych oraz ograniczenia zakłóceń. 
NAPIĘCIE ZASIL. OD 230 V
NAPIĘCIE ZASIL. DO 230 V
MOC NOMINALNA 65 W
TEMPERATURA PRACY 200 - 480 °C
STACJA - WENTYLATOR W KOLBIE Nie
STACJA - REALNY ODCZYT TEMP. Nie
STACJA - HOTAIR Nie
STACJA - TYP A/C Analogowy</t>
  </si>
  <si>
    <t>FeiyuTech Vlog Pocket 2 to ultralekki, kieszonkowy gimbal do smartfona. Został wyposażony w ogrom możliwości i unikatowych funkcji. Idealna stabilizacja, inteligentne wykrywanie twarzy i obiektów, tryb portretowy, kontrola zoomu, obsługa za pomocą gestów. 
kolor: czarny
materiał wykonania: PC, PA6
zakres obrotu osi Tilt: 165°
zakres obrotu osi Roll: 323°
zakres obrotu osi Pan: 330°
wymiary rozłożonego gimbala: 24,8 x 9,4 x 6,4 cm
wymiary złożonego gimbala: 14,6 x 11,1 x 5,8 cm
waga: 272 g (bez akcesoriów)
udźwig: 250 g
mocowanie: statywowe żeńskie 1/4"
port ładowania: USB C
zasilanie: wbudowany akumulator (7.4 V / 1300 mAh / 9.62 Wh)
czas pracy na jednym ładowaniu: do 9 h (przy obciążeniu 150 g)
czas ładowania akumulatora: około 1,5 h (dla ładowarki 5V / 2A - szybkie ładowanie jest zabronione)</t>
  </si>
  <si>
    <t>Nowy kompaktowy mikrofon kierunkowy kompatybilny z lustrzankami cyfrowymi, bezlusterkowcami oraz urządzeniami mobilnymi. 
Poziom szumów: 20 dB (A)
Zasilanie: 2-10V, z urządzenia
Wymiary: 69 x 60 x 39 mm
Waga: 48 g
Charakterystyka kierunkowości: superkardioidalna
Poziom ciśnienia akustycznego: (SPL)120 dB
Czułość: -33 dB V/Pa
Przetwornik mikrofonowy: wstępnie spolaryzowany mikrofon: pojemnościowy
Złącze: Jack 3,5 mm
Pasmo przenoszenia: 40-20000 Hz
Rodzaj mikrofonu: Mikrofon nakamerowy 
Charakterystyka kierunkowości:superkardioidalna 
Zintegrowana osłona przed wiatrem i wewnętrzny system antywstrząsowy, minimalizujący hałas podczas obsługi
Wymienne kable TRS i TRRS 3,5 mm (1/8 ") do użytku z lustrzankami cyfrowymi, bezlusterkowcami lub urządzeniami mobilnymi
Standardowy uchwyt na zimną stopkę do uniwersalnego zastosowania
Praca bez baterii 
W skład zestawu wchodzą:
Mikrofon
CL 35 TRS, spiralny kabel TRS-TRS
CL 35 TRRS, spiralny kabel TRS - TRRS 
Futrzana osłona przeciwwietrzna MZH 200
Woreczek ze sznurkiem
Krótka instrukcja obsługi
Instrukcja bezpieczeństwa</t>
  </si>
  <si>
    <t>• 2 x statyw 803–16 do 230 cm wysokości
(gwint 16 mm + 1/4 cala),
• 2 x oprawa softbox 50 x 70 cm na 1 żarówkę E27,
• 2 x żarówka 85W (świetlówka – temperatura 5 500K),
• 2 x żarówka 85W (LED – temperatura 5 500K).
Udźwig: do 3 kg
Wymiary: 50 x 70 cm
Żarówki: świetlówki fotograficzne + żarówki LED
Gwint: standardowy E27
Wydajność: 400 W</t>
  </si>
  <si>
    <t>Boya BY-WM4 PRO K1 to kompaktowy, budżetowy bezprzewodowy system transmisji dźwięku pracujący w częstotliwości cyfrowej 2.4 GHz. Zestaw składa się z nadajnika, dwukanałowego odbiornika i dookólnego mikrofonu lavalier. Urządzenie zapewnia wyraźną poprawę jakości dźwięku w porównaniu z wbudowanymi mikrofonami w kamerach i urządzeniach mobilnych. Doskonale sprawdzi się podczas filmowania wesel, realizowania prezentacji, krótkich wideo na vloga, YouTube czy TikToka. Boya BY-WM4 PRO K1 działa na wolnym od zakłóceń widmie 2.4 GHz i zapewnia zasięg do 60 metrów. Transmisja cyfrowa: 2.4 GHz (2405-2478MHz) Modulacja: GFSK Zakres pracy: 60 m Pasmo przenoszenia: 35Hz - 14 KHz Stosunek sygnał/szum: 84dB Zasilanie: 2x AAA Wyjście słuchawkowe: mini Jack 3.5 mm. 
Pokrowiec w zestawie
Kompatybilność lustrzanka / bezlusterkowiec / kamera wideo / smartfon / tablet / komputer
Zasilanie 2x AAA
Częstotliwość 2,4 GHz (2405 – 2478 MHz)
Ilość kanałów 2
Czułość -90 dB ± 3 dB (0 dB - 1 V/Pa, 1 kHz)
Pasmo przenoszenia 35 Hz - 14 kHz
Stosunek sygnał/szum 84 dB lub więcej
Typ mikrofonu krawatowy
Charakterystyka dookólna
Zasięg do 20 m (bez przeszkód terenowych)</t>
  </si>
  <si>
    <t>Łatwy w obsłudze statyw wyposażony w głowicę
olejową to doskonały wybór do fotografii oraz
filmu. Zapewnia płynny ruch, a co za tym idzie
bezproblemową pracę przez wiele lat, o czym
świadczą opinie tysiąca zadowolonych klientów. Z jego działania będą zadowoleni zarówno profesjonaliści, jak i amatorzy. Ważąc nieco ponad kilogram statyw staje się jednym z najlżejszych tego typu urządzeń na rynku, z jednoczesnym maksymalnym obciążeniem 3,5 kg. Szeroki zakres regulacji wysokości (58–157 cm) oraz płynna regulacja głowicy sprawiają, że obsługa urządzenia staje się prawdziwą
przyjemnością. Wygodny pasek na ramię pozwoli z kolei wygodnie przenosić statyw z miejsca na miejsce.
Akcesoria w zestawie:
• szyna montażowa do akcesoriów,
• pokrowiec transportowy z paskiem na ramię.
Poziomica: Tak
Ruchoma głowica: Tak
Wymienna stopka: Nie
Kompatybilność z kamerami: Tak
Pokrowiec: Tak
Maksymalny udźwig: 3,5 kg
Wysokość maksymalna: 157 cm
Wysokość minimalna: 58 cm
Wysokość po złożeniu: 58 cm 
Przeznaczenie: foto, wideo
Głowica w zestawie: tak
Mocowanie głowicy: b/d
Ilość sekcji: 2
Blokada nóg: Zaciski
Materiał: aluminium
Udźwig: 2 - 5 kg
Dodatkowe informacje: Pokrowiec ochronny w zestawie
Kolor: Czarny
Wymiary
Wysokość maksymalna: 157cm, wysokość minimalna: 58cm
Waga: 1150 g</t>
  </si>
  <si>
    <t>Drukarka 3D zaprojektowana przez firmę Flashforge. Przeznaczona jest do wydruku trójwymiarowych modeli wymiarach do 150 x 150 x 150 mm. Posiada obudowę typu zamkniętego, wewnętrzne oświetlenie oraz kamerę umożliwiającą zdalne śledzenie postępów wydruku. Adventurer 3 jest niezwykle cicha, w trakcie pracy generuje dźwięk poniżej 45 dB. Urządzenie jest w całości złożone, gotowe do użytku. 
technologia druku: FFF              
pole robocze: 150 x 150 x 150 mm
ilość ekstruderów: 1
wysokość warstwy: 0.1 – 0.4 mm
średnica filamentu: 1.75 mm
obsługiwane materiały: PLA,  ABS                     
obsługiwane pliki: .stl,  .obj,  .3mf                     
Interfejs: Pendrive, WiFi, Ethernet, FlashCloud   moc: 150W                                         
oprogramowanie: FlashPrint        
obsługa: kolorowy ekran dotykowy 2,8”
wymiary drukarki: 338 x 340 x 405 mm i nie większe nie 350 x 360 x 420mm
waga: maksymalnie  9kg
Typ obudowy: zamknięty 
Oświetlenie: wewnętrzne 
Kamera wbudowana: tak 
Głośność pracy: poniżej 45 dB 
Gwarancja: minimum 36 miesięcy 
Autoryzowany serwis na terenie Polski 
SLA do 3 tygodni 
Instrukcja w języku polskim 
Interfejs w języku angielskim 
Półautomatyczne poziomowanie 
Podgrzewany i wyjmowany stół roboczy 
Na platformie szkoleniowej umieszczone minimum 120 lekcji  druku 3D, naukę projektowania oraz 6 projektów wydruków 3D nowych modeli do klocków opartych na kole zębatym. Panel zapewnia bezpłatny dostęp do biblioteki gotowych  plików modeli 3D w formacie STL.
Drukarka 3D z możliwością zakupu w 0% VAT.</t>
  </si>
  <si>
    <t>Filament – to materiał dla druku bezpieczny dla dzieci (produkuje się go z roślin takich jak kukurydza, pszenica lub ziemniaki) i przyjazny dla środowiska. Stosując PLA nie trzeba podgrzewać stołu drukarki, łatwo zdjąć obiekt po wydrukowaniu, a przedmioty są wytrzymałe i sztywne. Materiał daje się też bez problemu obrabiać (dzięki czemu usunięcie ewentualnych pozostałości powstałych przy okazji wydruku nie stanowi problemu).
Kolor filamentu: pomarańczowy
Waga filamentu: 0,85 kg</t>
  </si>
  <si>
    <t>Filament – to materiał dla druku bezpieczny dla dzieci (produkuje się go z roślin takich jak kukurydza, pszenica lub ziemniaki) i przyjazny dla środowiska. Stosując PLA nie trzeba podgrzewać stołu drukarki, łatwo zdjąć obiekt po wydrukowaniu, a przedmioty są wytrzymałe i sztywne. Materiał daje się też bez problemu obrabiać (dzięki czemu usunięcie ewentualnych pozostałości powstałych przy okazji wydruku nie stanowi problemu).
Kolor filamentu: zielony
Waga filamentu: 0,85 kg</t>
  </si>
  <si>
    <t>Filament – to materiał dla druku bezpieczny dla dzieci (produkuje się go z roślin takich jak kukurydza, pszenica lub ziemniaki) i przyjazny dla środowiska. Stosując PLA nie trzeba podgrzewać stołu drukarki, łatwo zdjąć obiekt po wydrukowaniu, a przedmioty są wytrzymałe i sztywne. Materiał daje się też bez problemu obrabiać (dzięki czemu usunięcie ewentualnych pozostałości powstałych przy okazji wydruku nie stanowi problemu).
Kolor filamentu: niebieski
Waga filamentu: 0,85 kg</t>
  </si>
  <si>
    <t>Filament – to materiał dla druku bezpieczny dla dzieci (produkuje się go z roślin takich jak kukurydza, pszenica lub ziemniaki) i przyjazny dla środowiska. Stosując PLA nie trzeba podgrzewać stołu drukarki, łatwo zdjąć obiekt po wydrukowaniu, a przedmioty są wytrzymałe i sztywne. Materiał daje się też bez problemu obrabiać (dzięki czemu usunięcie ewentualnych pozostałości powstałych przy okazji wydruku nie stanowi problemu).
Kolor filamentu: czerwony
Waga filamentu: 0,85 kg</t>
  </si>
  <si>
    <t>Filament – to materiał dla druku bezpieczny dla dzieci (produkuje się go z roślin takich jak kukurydza, pszenica lub ziemniaki) i przyjazny dla środowiska. Stosując PLA nie trzeba podgrzewać stołu drukarki, łatwo zdjąć obiekt po wydrukowaniu, a przedmioty są wytrzymałe i sztywne. Materiał daje się też bez problemu obrabiać (dzięki czemu usunięcie ewentualnych pozostałości powstałych przy okazji wydruku nie stanowi problemu).
Kolor filamentu: fioletowy 
Waga filamentu: 0,85 kg</t>
  </si>
  <si>
    <t>Materiał termoplastyczny, wykonany z odnawialnych surowców. PLA oferuje szybkie drukowanie, dobrą wytrzymałość na rozciąganie, wysoką sztywność, niską temperaturę topnienia i niską temperaturę ugięcia pod obciążeniem. 
Wygląd zewnętrzny: szpula 
Waga: 0,5 kg 
Średnica 1,75 mm
Biodegradowalny
Lekko połyskująca powierzchnia
Temperatura druku: 200-230°C 
6 szpul o wadze 0,5 kg w zestawie</t>
  </si>
  <si>
    <t>ZESTAW 14 - 70 000 ZŁ</t>
  </si>
  <si>
    <t>SZKOL.RAD848</t>
  </si>
  <si>
    <t>Szkolenie stacjonarne Flashforge 3</t>
  </si>
  <si>
    <t>Energia. To działa!</t>
  </si>
  <si>
    <t>SZKOL.RAD823</t>
  </si>
  <si>
    <t>Corinth 3D Offline Pełna licencja</t>
  </si>
  <si>
    <t>ClassVR 4 PREMIUM 64 MB</t>
  </si>
  <si>
    <t>Licencja - 1 rok VR</t>
  </si>
  <si>
    <t>Wizualizer Epson ELPDC07</t>
  </si>
  <si>
    <t>EDU +CONCEPT 450 + KSIĄŻKA</t>
  </si>
  <si>
    <t>Mikroskop cyfrowy Levenhuk DTX 500 LCD</t>
  </si>
  <si>
    <t>Szkolenie skierowane jest dla nauczycieli szkół podstawowych i ponadpodstawowych prowadzących zajęcia z wykorzystaniem drukarki 3D, którzy rozpoczynają przygodę z drukiem 3D lub chcą poszerzać swoja wiedzą z zakresu technologii przyrostowych.
Podczas pięciogodzinnego spotkania uczestnicy zainstalują i skalibrują drukarkę wraz z prowadzącym szkolenie, własnoręcznie zaprojektują model 3D , po czym przygotują go do wydruku i uruchomią drukarkę. Szkolenie to przybliży również nauczycielom samą drukarkę Flashforge Adventurer 3 oraz pomoże w odpowiedzi na pytanie, jak z powodzeniem wykorzystać druk 3D w szkole, podczas lekcji z uczniami. Po ukończeniu szkolenia uczestnicy będą mogli od razu rozpocząć prowadzenie zajęć z uczniami z zakresu projektowania, obsługi, przygotowania modeli do druku i obróbki wydruków.
Szkolenie przygotowane jest pod kątem prowadzących zajęcia w szkołach podstawowych  i ponadpodstawowych i spełnia wszystkie wymogi stawiane przez Ministerstwo Edukacji i Nauki w programie "Laboratoria Przyszłości".
 Program szkolenia:
1.    Technologie druku 3D kiedyś, dziś i w przyszłości.
2.    Drukarka Flashforge Adventurer 3 - budowa, montaż i obsługa.
3.    Podstawy modelowania 3D.
4.    Oprogramowanie FlashPrint - przygotowanie modelu do wydruku.
5.    Oprogramowanie w chmurze i biblioteki modeli 3D.
6.    Rozwiązania najczęstszych problemów podczas druku 3D.
Umiejętności zdobyte podczas kursu "Druk 3D w edukacji":
•    umiejętność instalacji i obsługi drukarki 3D,
•    wymiana materiałów eksploatacyjnych,
•    projektowanie w programie typu CAD,
•    przygotowanie modelu do druku,
•    wiedza z zakresu zasad projektowania do druku 3D,
•    prowadzenie lekcji z uczniami według scenariusza,
•    tworzenie własnych lekcji na bazie zdobytej wiedzy.
Certyfikaty:
Każdy uczestnik szkolenia otrzyma certyfikat poświadczający jego ukończenie.</t>
  </si>
  <si>
    <t>Zwiększ wydajność pracy dzięki połączeniu większej mocy obliczeniowej, mobilności i trwałości, a także wielu przydatnym funkcjom biznesowym i zaawansowanym opcjom łączności. Wydajny procesor Intel Core i3 pozwala na wydajną, komfortową i szybką pracę. Dzięki zastosowaniu w produktach TravelMate mocnej baterii, nie musisz obawiać się o utratę mocy podczas pracy. 
Wyświetlacz 15,6” FHD IPS
Rozdzielczość 1 920 x 1 080
Procesor Intel® Core i3-1115G4
(1.7GHz, 3.0 GHz, 6MB Cache)
Pamięć RAM 8 GB DDR4
Pamięć wewnętrzna 256 GB PCIe NVMe SSD
Napęd brak
Karta graficzna Intel® Iris® Xe Graphics
Komunikacja
1 x USB 3.2
1 x USB 3.2 Gen. 1
1 x USB typ-C
D-SUB
HDMI
1 x RJ-45
złącze słuchawkowe /mikrofonowe
DC-in - wejście zasilania
WiFi 802.11
Bluetooth 5.1
wbudowane głośniki
wbudowana kamera
Łączność bezprzewodowa/ przewodowa
System Windows 10 Pro EDU
Wymiary (cm) 36,3 x 25,5 x 2
Waga (kg) 1,8
Gwarancja 3 lata</t>
  </si>
  <si>
    <t xml:space="preserve">Mikroskop cyfrowy Levenhuk DTX 500 LCD z wbudowanym wyświetlaczem LCD umożliwia badanie próbek w powiększeniu od 20x do 500x i zapisywanie wyników w formie zdjęcia lub filmu wideo na karcie microSD. 8 wbudowanych diod LED równomiernie oświetla obserwowaną powierzchnię i zapewnia niewielkie zużycie energii. System oświetlenia posiada również funkcję regulacji jasności.
Stolik mikroskopu jest wyposażony w skalę pomiarową (8 cm wzdłuż osi x, 6 cm wzdłuż osi y) oraz dwa zaciski do przymocowania próbki pod kamerą.
Kolorowy wyświetlacz LCD 3,5” posiada łatwe w obsłudze przyciski do regulacji jasności, ekspozycji i balansu kolorów. Mikroskop Levenhuk DTX 500 LCD można łatwo podłączyć do komputera za pomocą kabla USB dołączonego do zestawu i skopiować wszystkie pliki utworzone podczas obserwacji na twardy dysk. Ten model posiada także wyjście AV pozwalające na przesyłanie obrazów do telewizora lub projektora w czasie rzeczywistym.
Mikroskop cyfrowy Levenhuk DTX 500 LCD zasilany jest akumulatorem litowo-jonowym dołączonym do zestawu, który pozwala na 2 godziny bezprzewodowej pracy. Mikroskop może być również zasilany poprzez port USB komputera.
Kolorowy wyświetlacz LCD 3,5"
Obsługa kart microSD o pojemności do 32 GB
Możliwość połączenia z komputerem PC za pomocą złącza USB 2.0
Wyjście AV do podłączenia do telewizora lub projektora
Robienie zdjęć i nagrywanie filmów
Automatyczna konfiguracja ekspozycji i balansu bieli
8 wbudowanych diod LED w kolorze białym z możliwością płynnej regulacji jasności
Powiększenie cyfrowe 4x
Akumulator litowo-jonowy
Pomiar wielkości liniowych, powierzchni, kątów i promieni badanych próbek
Kompatybilność z systemami Windows i Mac OS
</t>
  </si>
  <si>
    <t>Podstawowy zestaw 450 klocków i scenariuszy lekcji jako narzędzie edukacyjne. W ciekawy i prosty sposób można przeprowadzić aktywne ćwiczenia z matematyki, kodowania, współpracy w grupie, treningu ręki. Ilość klocków umożliwia pracę całej, 20 osobowej grupy. Koła zębate, jako podstawowy element zestawu wprowadza w ruch konstrukcje. Trzeba je prawidłowo połączyć, aby wszystko się kręciło.
Zestaw zawiera:
• 450 klocków w pojemniku, w tym 40 platform,
• książkę ze scenariuszami lekcji,
• teczkę z kartami zadań i zestawem do kodowania.</t>
  </si>
  <si>
    <t>Prosty w konfiguracji i obsłudze wizualizer do wyraźnego powiększania treści źródłowych, doskonale sprawdzający się w salach lekcyjnych. Możesz prezentować materiały w wysokiej jakości, w tym szczegółowe diagramy i strony z książek, dzięki rozdzielczości Full HD 1080p i ośmiokrotnemu zoomowi cyfrowemu. Możesz nawet regulować wysokość kamery i obracać ją o 90º, by prezentować obiekty trójwymiarowe. Dodatkowa nasadka na mikroskop umożliwia wyświetlanie bardzo małych obiektów np. przez projektor na dużym ekranie w czasie rzeczywistym, co będzie szczególnie przydatne na lekcjach biologii.</t>
  </si>
  <si>
    <t>Licencja umożliwia dostęp roczny do portalu dla nauczycieli zawierającego 14 modułów dydaktycznych takich jak: biologia, chemia, fizyka, geografia, historia, matematyka, sztuka, muzyka, religia, wf, technologia. W portalu znajduje się ponad 1000 gotowych do wykorzystania na lekcji materiałów zawierających wizualizacje miejsc w trybie 360°, trójwymiarowe obiekty i złożone struktury na wyciągnięcie ręki.  Portal jest systematycznie wzbogacany o nowe treści przez wszystkich korzystających z niego użytkowników. System Class VR to nowoczesne narzędzie do realizacji podstawy programowej umożliwiający kreatywne i ekscytujące nauczanie w nowym wymiarze.</t>
  </si>
  <si>
    <t>Nowatorskie podejście do nauczania z wykorzystaniem okularów do wirtualnej i rozszerzonej rzeczywistości. System został zaprojektowany tak aby w pełni zaangażować uczniów w kreatywne i ekscytujące nauczanie. Wizualizacje miejsc w trybie 360°, trójwymiarowe obiekty i złożone struktury na wyciągnięcie ręki to wszystko przenosi lekcje w zupełnie inny  wymiar. Zestaw posiada intuicyjny interfejs oraz łatwy dostęp do treści edukacyjnych zlokalizowanych na portalu dla nauczycieli. System ClassVR to nowoczesne narzędzia do realizacji podstawy programowej z wielu przedmiotów. Okulary posiadaj możliwość zakładania na okulary korekcyjne.</t>
  </si>
  <si>
    <t>Corinth 3D to prosta w obsłudze aplikacja zawierająca pomoce dydaktyczne w formie modeli 3D, zdjęć zoom i wideo. Zbiór ponad 1500 edukacyjnych modeli 3D, dostępnych w każdej klasie w kilka sekund. Aplikacja ma zastosowanie w szkołach podstawowych i średnich różnego typu, zawiera pomoce dydaktyczne do przedmiotów ścisłych i przyrodniczych. Corinth 3D jest świetnym wsparciem dla nauczyciela przy przygotowywaniu zajęć, prowadzeniu atrakcyjnej dla ucznia lekcji oraz przygotowywaniu sprawdzianów, kartkówek. Jednocześnie dla ucznia jest to aplikacja pozwalająca uczyć się w sposób dostosowany do współczesnego świata. Dodatkowo aplikacja ma funkcjonalność AR - Rozszerzonej rzeczywistości oraz połączenie z MS Office. Treści dostępne po polsku, angielsku, ukraińsku i wielu innych językach. Dodatkowo zawiera modele kompatybilne z dowolną drukarką 3D.
Corinth 3D Offline - licencja dla szkoły, bezterminowa,  na dowolną ilość szkolnych komputerów/laptopów/tablic i ekranów dotykowych. Integracja z MS Office. Wymaga Windows 10.</t>
  </si>
  <si>
    <t>Zestaw badawczy do nauki różnego rodzaju energii i zachodzących pomiędzy nimi przemian. Dzięki niemu uczniowie mogą wykorzystać zdobytą wiedzę teoretyczną w praktyce, projektując własny eksperyment, odpowiadający na konkretne pytanie na temat energii. Zawartość: • 1 przewodnik metodyczny dla nauczyciela w wersji drukowanej i cyfrowej • 1 scenariusz lekcji ze szczegółowo opisanymi eksperymentami i projektami edukacyjnymi • 1 pakiet drukowanych materiałów dla uczniów o zróżnicowanym poziomie • 1 dostęp do materiałów cyfrowych (atrakcyjne symulacje, ćwiczenia, testy, podręczniki multimedialne) dla uczniów i nauczycieli (licencja szkolna, bezterminowa) • 1 elektroskop • 1 zestaw przewodników i izolatorów • 2 mierniki uniwersalne • 2 pałeczki do elektryzowania • 16 piłeczek pingpongowych • 36 baterii alkalicznych R20 • 45 uchwytów na baterie R20 • 5 brzęczyków elektrycznych • 5 silniczków elektrycznych • 20 mini żarówek 2V 0,06A • 30 oprawek mini żarówki • 1 przewód na rolce (dł. 30m) • 1 cążki do cięcia przewodów i zdejmowania izolacji • 30 termometrów zanurzeniowych z podwójną skalą, stopniami Celsjusza i Fahrenheita (zakres: od -10 do 110 stopni C) • 5 ogniw słonecznych (10×7 cm) • 10 prętów drewnianych (0,6×30 cm) • 40 niebieskich, nieprzeźroczystych kulek • 50 kartonów konstrukcyjnych (23×30 cm), kolor biały • 1 humus ogrodowy (poj. 1,6 l) • 8 pipet skalowanych (poj. 3 ml) • 16 linijek (dł. 30 cm) • 1 cienki, mocny sznurek (dł. 60 m) • 100 słomek do napojów, czerwone/białe (dł. 20 cm) • 150 słomek do napojów, przezroczyste (dł. 20 cm) • 8 pojemników plastikowych (poj. 5,5 l) • 8 rolek taśmy klejącej • 50 łyżeczek plastikowych • 10 pokrywek plastikowych (poj. 0,4 l) • 32 kubki plastikowe (poj. 250 ml) • 25 kubków styropianowych (poj. 230 ml) • 60 kubków plastikowych (poj. 30 ml) • 1 plansza dydaktyczna 70×100 cm, „Metoda badawcza” • 1 duża, wytrzymała skrzynia (tworzywo sztuczne, 50x60x30 cm).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</si>
</sst>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yyyy\-mm\-dd"/>
    <numFmt numFmtId="166" formatCode="#,##0.00\ [$zł-415]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7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164" fontId="4" fillId="0" borderId="0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top"/>
    </xf>
    <xf numFmtId="166" fontId="6" fillId="2" borderId="3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/>
    </xf>
    <xf numFmtId="166" fontId="6" fillId="2" borderId="5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63294" cy="762000"/>
    <xdr:pic>
      <xdr:nvPicPr>
        <xdr:cNvPr id="2" name="image1.png" title="Obraz">
          <a:extLst>
            <a:ext uri="{FF2B5EF4-FFF2-40B4-BE49-F238E27FC236}">
              <a16:creationId xmlns:a16="http://schemas.microsoft.com/office/drawing/2014/main" id="{AA73164E-3D65-4F6E-A3A4-300871E261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63294" cy="7620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3" name="Shape 3" descr="Kolorowe schowki 3x3 - element 1">
          <a:extLst>
            <a:ext uri="{FF2B5EF4-FFF2-40B4-BE49-F238E27FC236}">
              <a16:creationId xmlns:a16="http://schemas.microsoft.com/office/drawing/2014/main" id="{4F413934-3EAA-4189-8618-2C1F98E2F509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4" name="Shape 3" descr="Kolorowe schowki 3x3 - element 1">
          <a:extLst>
            <a:ext uri="{FF2B5EF4-FFF2-40B4-BE49-F238E27FC236}">
              <a16:creationId xmlns:a16="http://schemas.microsoft.com/office/drawing/2014/main" id="{44AC2832-07E5-4E60-902E-CB491A7CC116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5" name="Shape 3" descr="Kolorowe schowki 3x3 - element 1">
          <a:extLst>
            <a:ext uri="{FF2B5EF4-FFF2-40B4-BE49-F238E27FC236}">
              <a16:creationId xmlns:a16="http://schemas.microsoft.com/office/drawing/2014/main" id="{419A7658-A3FD-4782-BEB0-E336F93199CC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6" name="Shape 3" descr="Kolorowe schowki 3x3 - element 1">
          <a:extLst>
            <a:ext uri="{FF2B5EF4-FFF2-40B4-BE49-F238E27FC236}">
              <a16:creationId xmlns:a16="http://schemas.microsoft.com/office/drawing/2014/main" id="{93BBD7E4-574F-4EF6-99FA-C08D6CCEB44E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7" name="Shape 3" descr="Kolorowe schowki 3x3 - element 1">
          <a:extLst>
            <a:ext uri="{FF2B5EF4-FFF2-40B4-BE49-F238E27FC236}">
              <a16:creationId xmlns:a16="http://schemas.microsoft.com/office/drawing/2014/main" id="{D3006301-9081-4FED-B0B8-3CE9734783F8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22923-4FDA-489F-B926-F4D97395B29C}">
  <dimension ref="A1:O34"/>
  <sheetViews>
    <sheetView tabSelected="1" zoomScale="82" zoomScaleNormal="82" workbookViewId="0">
      <selection activeCell="I9" sqref="I9"/>
    </sheetView>
  </sheetViews>
  <sheetFormatPr defaultRowHeight="14.4" x14ac:dyDescent="0.3"/>
  <cols>
    <col min="1" max="1" width="9.109375" customWidth="1"/>
    <col min="2" max="2" width="13.77734375" customWidth="1"/>
    <col min="3" max="3" width="35" customWidth="1"/>
    <col min="4" max="5" width="8.88671875" style="3"/>
    <col min="6" max="6" width="9.5546875" style="3" bestFit="1" customWidth="1"/>
    <col min="7" max="9" width="8.88671875" style="3"/>
    <col min="14" max="14" width="9.77734375" customWidth="1"/>
  </cols>
  <sheetData>
    <row r="1" spans="1:15" ht="14.4" customHeight="1" x14ac:dyDescent="0.3">
      <c r="N1" s="21"/>
    </row>
    <row r="2" spans="1:15" x14ac:dyDescent="0.3">
      <c r="N2" s="21"/>
    </row>
    <row r="3" spans="1:15" x14ac:dyDescent="0.3">
      <c r="N3" s="21"/>
      <c r="O3" s="1"/>
    </row>
    <row r="4" spans="1:15" ht="16.8" customHeight="1" x14ac:dyDescent="0.3">
      <c r="N4" s="21"/>
    </row>
    <row r="5" spans="1:15" hidden="1" x14ac:dyDescent="0.3">
      <c r="N5" s="21"/>
    </row>
    <row r="6" spans="1:15" ht="49.8" customHeight="1" x14ac:dyDescent="0.3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"/>
      <c r="K6" s="2"/>
      <c r="L6" s="2"/>
      <c r="M6" s="2"/>
      <c r="N6" s="2"/>
    </row>
    <row r="7" spans="1:15" ht="25.8" customHeight="1" x14ac:dyDescent="0.3">
      <c r="A7" s="23" t="s">
        <v>41</v>
      </c>
      <c r="B7" s="23"/>
      <c r="C7" s="23"/>
      <c r="D7" s="23"/>
      <c r="E7" s="23"/>
      <c r="F7" s="23"/>
      <c r="G7" s="23"/>
      <c r="H7" s="23"/>
      <c r="I7" s="23"/>
      <c r="J7" s="4"/>
      <c r="K7" s="4"/>
      <c r="L7" s="4"/>
      <c r="M7" s="4"/>
      <c r="N7" s="4"/>
    </row>
    <row r="8" spans="1:15" ht="6" customHeight="1" x14ac:dyDescent="0.3">
      <c r="A8" s="20"/>
      <c r="B8" s="20"/>
      <c r="C8" s="20"/>
      <c r="D8" s="20"/>
      <c r="E8" s="20"/>
      <c r="F8" s="20"/>
      <c r="G8" s="20"/>
      <c r="H8" s="20"/>
      <c r="I8" s="20"/>
    </row>
    <row r="9" spans="1:15" x14ac:dyDescent="0.3">
      <c r="A9" s="6"/>
      <c r="B9" s="6"/>
      <c r="C9" s="6"/>
      <c r="D9" s="14"/>
      <c r="E9" s="7"/>
      <c r="F9" s="14"/>
      <c r="G9" s="8"/>
      <c r="H9" s="5">
        <f>SUBTOTAL(9,H11:H2951)</f>
        <v>57622.745528455285</v>
      </c>
      <c r="I9" s="5">
        <f>SUBTOTAL(9,I11:I2951)</f>
        <v>69725.999999999985</v>
      </c>
    </row>
    <row r="10" spans="1:15" ht="40.799999999999997" x14ac:dyDescent="0.3">
      <c r="A10" s="9" t="s">
        <v>1</v>
      </c>
      <c r="B10" s="9" t="s">
        <v>2</v>
      </c>
      <c r="C10" s="9" t="s">
        <v>3</v>
      </c>
      <c r="D10" s="10" t="s">
        <v>4</v>
      </c>
      <c r="E10" s="11" t="s">
        <v>5</v>
      </c>
      <c r="F10" s="10" t="s">
        <v>6</v>
      </c>
      <c r="G10" s="9" t="s">
        <v>7</v>
      </c>
      <c r="H10" s="10" t="s">
        <v>8</v>
      </c>
      <c r="I10" s="10" t="s">
        <v>9</v>
      </c>
    </row>
    <row r="11" spans="1:15" ht="367.8" customHeight="1" x14ac:dyDescent="0.3">
      <c r="A11" s="17">
        <v>734555</v>
      </c>
      <c r="B11" s="17" t="s">
        <v>19</v>
      </c>
      <c r="C11" s="13" t="s">
        <v>34</v>
      </c>
      <c r="D11" s="16">
        <v>4999.8999999999996</v>
      </c>
      <c r="E11" s="12">
        <v>0</v>
      </c>
      <c r="F11" s="18">
        <f>D11</f>
        <v>4999.8999999999996</v>
      </c>
      <c r="G11" s="19">
        <v>1</v>
      </c>
      <c r="H11" s="15">
        <f>D11*G11</f>
        <v>4999.8999999999996</v>
      </c>
      <c r="I11" s="15">
        <f>F11*G11</f>
        <v>4999.8999999999996</v>
      </c>
    </row>
    <row r="12" spans="1:15" ht="409.6" x14ac:dyDescent="0.3">
      <c r="A12" s="17" t="s">
        <v>42</v>
      </c>
      <c r="B12" s="17" t="s">
        <v>43</v>
      </c>
      <c r="C12" s="13" t="s">
        <v>52</v>
      </c>
      <c r="D12" s="16">
        <f>F12/1.23</f>
        <v>4064.227642276423</v>
      </c>
      <c r="E12" s="12">
        <v>0.23</v>
      </c>
      <c r="F12" s="18">
        <v>4999</v>
      </c>
      <c r="G12" s="19">
        <v>1</v>
      </c>
      <c r="H12" s="15">
        <f t="shared" ref="H12:H23" si="0">D12*G12</f>
        <v>4064.227642276423</v>
      </c>
      <c r="I12" s="15">
        <f t="shared" ref="I12:I23" si="1">F12*G12</f>
        <v>4999</v>
      </c>
    </row>
    <row r="13" spans="1:15" ht="102" customHeight="1" x14ac:dyDescent="0.3">
      <c r="A13" s="17">
        <v>742182</v>
      </c>
      <c r="B13" s="17" t="s">
        <v>20</v>
      </c>
      <c r="C13" s="13" t="s">
        <v>35</v>
      </c>
      <c r="D13" s="16">
        <f t="shared" ref="D13:D34" si="2">F13/1.23</f>
        <v>81.219512195121951</v>
      </c>
      <c r="E13" s="12">
        <v>0.23</v>
      </c>
      <c r="F13" s="18">
        <v>99.9</v>
      </c>
      <c r="G13" s="19">
        <v>1</v>
      </c>
      <c r="H13" s="15">
        <f t="shared" si="0"/>
        <v>81.219512195121951</v>
      </c>
      <c r="I13" s="15">
        <f t="shared" si="1"/>
        <v>99.9</v>
      </c>
    </row>
    <row r="14" spans="1:15" ht="103.2" customHeight="1" x14ac:dyDescent="0.3">
      <c r="A14" s="17">
        <v>742183</v>
      </c>
      <c r="B14" s="17" t="s">
        <v>21</v>
      </c>
      <c r="C14" s="13" t="s">
        <v>36</v>
      </c>
      <c r="D14" s="16">
        <f t="shared" si="2"/>
        <v>81.219512195121951</v>
      </c>
      <c r="E14" s="12">
        <v>0.23</v>
      </c>
      <c r="F14" s="18">
        <v>99.9</v>
      </c>
      <c r="G14" s="19">
        <v>1</v>
      </c>
      <c r="H14" s="15">
        <f t="shared" si="0"/>
        <v>81.219512195121951</v>
      </c>
      <c r="I14" s="15">
        <f t="shared" si="1"/>
        <v>99.9</v>
      </c>
    </row>
    <row r="15" spans="1:15" ht="103.2" customHeight="1" x14ac:dyDescent="0.3">
      <c r="A15" s="17">
        <v>742184</v>
      </c>
      <c r="B15" s="17" t="s">
        <v>22</v>
      </c>
      <c r="C15" s="13" t="s">
        <v>37</v>
      </c>
      <c r="D15" s="16">
        <f t="shared" si="2"/>
        <v>81.219512195121951</v>
      </c>
      <c r="E15" s="12">
        <v>0.23</v>
      </c>
      <c r="F15" s="18">
        <v>99.9</v>
      </c>
      <c r="G15" s="19">
        <v>1</v>
      </c>
      <c r="H15" s="15">
        <f t="shared" si="0"/>
        <v>81.219512195121951</v>
      </c>
      <c r="I15" s="15">
        <f t="shared" si="1"/>
        <v>99.9</v>
      </c>
    </row>
    <row r="16" spans="1:15" ht="103.2" customHeight="1" x14ac:dyDescent="0.3">
      <c r="A16" s="17">
        <v>742185</v>
      </c>
      <c r="B16" s="17" t="s">
        <v>23</v>
      </c>
      <c r="C16" s="13" t="s">
        <v>38</v>
      </c>
      <c r="D16" s="16">
        <f t="shared" si="2"/>
        <v>81.219512195121951</v>
      </c>
      <c r="E16" s="12">
        <v>0.23</v>
      </c>
      <c r="F16" s="18">
        <v>99.9</v>
      </c>
      <c r="G16" s="19">
        <v>1</v>
      </c>
      <c r="H16" s="15">
        <f t="shared" si="0"/>
        <v>81.219512195121951</v>
      </c>
      <c r="I16" s="15">
        <f t="shared" si="1"/>
        <v>99.9</v>
      </c>
    </row>
    <row r="17" spans="1:9" ht="103.8" customHeight="1" x14ac:dyDescent="0.3">
      <c r="A17" s="17">
        <v>742186</v>
      </c>
      <c r="B17" s="17" t="s">
        <v>24</v>
      </c>
      <c r="C17" s="13" t="s">
        <v>39</v>
      </c>
      <c r="D17" s="16">
        <f t="shared" si="2"/>
        <v>81.219512195121951</v>
      </c>
      <c r="E17" s="12">
        <v>0.23</v>
      </c>
      <c r="F17" s="18">
        <v>99.9</v>
      </c>
      <c r="G17" s="19">
        <v>1</v>
      </c>
      <c r="H17" s="15">
        <f t="shared" si="0"/>
        <v>81.219512195121951</v>
      </c>
      <c r="I17" s="15">
        <f t="shared" si="1"/>
        <v>99.9</v>
      </c>
    </row>
    <row r="18" spans="1:9" ht="124.8" customHeight="1" x14ac:dyDescent="0.3">
      <c r="A18" s="17">
        <v>741389</v>
      </c>
      <c r="B18" s="17" t="s">
        <v>25</v>
      </c>
      <c r="C18" s="13" t="s">
        <v>40</v>
      </c>
      <c r="D18" s="16">
        <f t="shared" si="2"/>
        <v>398.29268292682923</v>
      </c>
      <c r="E18" s="12">
        <v>0.23</v>
      </c>
      <c r="F18" s="18">
        <v>489.9</v>
      </c>
      <c r="G18" s="19">
        <v>1</v>
      </c>
      <c r="H18" s="15">
        <f t="shared" si="0"/>
        <v>398.29268292682923</v>
      </c>
      <c r="I18" s="15">
        <f t="shared" si="1"/>
        <v>489.9</v>
      </c>
    </row>
    <row r="19" spans="1:9" ht="364.8" x14ac:dyDescent="0.3">
      <c r="A19" s="17">
        <v>734193</v>
      </c>
      <c r="B19" s="17" t="s">
        <v>26</v>
      </c>
      <c r="C19" s="13" t="s">
        <v>53</v>
      </c>
      <c r="D19" s="16">
        <f t="shared" si="2"/>
        <v>2764.146341463415</v>
      </c>
      <c r="E19" s="12">
        <v>0.23</v>
      </c>
      <c r="F19" s="18">
        <v>3399.9</v>
      </c>
      <c r="G19" s="19">
        <v>1</v>
      </c>
      <c r="H19" s="15">
        <f t="shared" si="0"/>
        <v>2764.146341463415</v>
      </c>
      <c r="I19" s="15">
        <f t="shared" si="1"/>
        <v>3399.9</v>
      </c>
    </row>
    <row r="20" spans="1:9" ht="86.4" x14ac:dyDescent="0.3">
      <c r="A20" s="17">
        <v>740351</v>
      </c>
      <c r="B20" s="17" t="s">
        <v>14</v>
      </c>
      <c r="C20" s="13" t="s">
        <v>18</v>
      </c>
      <c r="D20" s="16">
        <f t="shared" si="2"/>
        <v>625.93495934959344</v>
      </c>
      <c r="E20" s="12">
        <v>0.23</v>
      </c>
      <c r="F20" s="18">
        <v>769.9</v>
      </c>
      <c r="G20" s="19">
        <v>1</v>
      </c>
      <c r="H20" s="15">
        <f t="shared" si="0"/>
        <v>625.93495934959344</v>
      </c>
      <c r="I20" s="15">
        <f t="shared" si="1"/>
        <v>769.9</v>
      </c>
    </row>
    <row r="21" spans="1:9" ht="377.4" customHeight="1" x14ac:dyDescent="0.3">
      <c r="A21" s="17">
        <v>743955</v>
      </c>
      <c r="B21" s="17" t="s">
        <v>15</v>
      </c>
      <c r="C21" s="13" t="s">
        <v>17</v>
      </c>
      <c r="D21" s="16">
        <f t="shared" si="2"/>
        <v>3251.2195121951222</v>
      </c>
      <c r="E21" s="12">
        <v>0.23</v>
      </c>
      <c r="F21" s="18">
        <v>3999</v>
      </c>
      <c r="G21" s="19">
        <v>1</v>
      </c>
      <c r="H21" s="15">
        <f t="shared" si="0"/>
        <v>3251.2195121951222</v>
      </c>
      <c r="I21" s="15">
        <f t="shared" si="1"/>
        <v>3999</v>
      </c>
    </row>
    <row r="22" spans="1:9" ht="394.2" customHeight="1" x14ac:dyDescent="0.3">
      <c r="A22" s="17">
        <v>745440</v>
      </c>
      <c r="B22" s="17" t="s">
        <v>10</v>
      </c>
      <c r="C22" s="13" t="s">
        <v>33</v>
      </c>
      <c r="D22" s="16">
        <f t="shared" si="2"/>
        <v>146.26016260162604</v>
      </c>
      <c r="E22" s="12">
        <v>0.23</v>
      </c>
      <c r="F22" s="18">
        <v>179.9</v>
      </c>
      <c r="G22" s="19">
        <v>1</v>
      </c>
      <c r="H22" s="15">
        <f t="shared" si="0"/>
        <v>146.26016260162604</v>
      </c>
      <c r="I22" s="15">
        <f t="shared" si="1"/>
        <v>179.9</v>
      </c>
    </row>
    <row r="23" spans="1:9" ht="267.60000000000002" customHeight="1" x14ac:dyDescent="0.3">
      <c r="A23" s="17">
        <v>740566</v>
      </c>
      <c r="B23" s="17" t="s">
        <v>11</v>
      </c>
      <c r="C23" s="13" t="s">
        <v>32</v>
      </c>
      <c r="D23" s="16">
        <f t="shared" si="2"/>
        <v>455.20325203252031</v>
      </c>
      <c r="E23" s="12">
        <v>0.23</v>
      </c>
      <c r="F23" s="18">
        <v>559.9</v>
      </c>
      <c r="G23" s="19">
        <v>1</v>
      </c>
      <c r="H23" s="15">
        <f t="shared" si="0"/>
        <v>455.20325203252031</v>
      </c>
      <c r="I23" s="15">
        <f t="shared" si="1"/>
        <v>559.9</v>
      </c>
    </row>
    <row r="24" spans="1:9" ht="105.6" x14ac:dyDescent="0.3">
      <c r="A24" s="17">
        <v>745585</v>
      </c>
      <c r="B24" s="17" t="s">
        <v>12</v>
      </c>
      <c r="C24" s="13" t="s">
        <v>31</v>
      </c>
      <c r="D24" s="16">
        <f t="shared" si="2"/>
        <v>487.72357723577232</v>
      </c>
      <c r="E24" s="12">
        <v>0.23</v>
      </c>
      <c r="F24" s="18">
        <v>599.9</v>
      </c>
      <c r="G24" s="19">
        <v>1</v>
      </c>
      <c r="H24" s="15">
        <f t="shared" ref="H24:H26" si="3">D24*G24</f>
        <v>487.72357723577232</v>
      </c>
      <c r="I24" s="15">
        <f t="shared" ref="I24:I26" si="4">F24*G24</f>
        <v>599.9</v>
      </c>
    </row>
    <row r="25" spans="1:9" ht="326.39999999999998" x14ac:dyDescent="0.3">
      <c r="A25" s="17">
        <v>740469</v>
      </c>
      <c r="B25" s="17" t="s">
        <v>16</v>
      </c>
      <c r="C25" s="13" t="s">
        <v>30</v>
      </c>
      <c r="D25" s="16">
        <f t="shared" si="2"/>
        <v>487.72357723577232</v>
      </c>
      <c r="E25" s="12">
        <v>0.23</v>
      </c>
      <c r="F25" s="18">
        <v>599.9</v>
      </c>
      <c r="G25" s="19">
        <v>1</v>
      </c>
      <c r="H25" s="15">
        <f t="shared" si="3"/>
        <v>487.72357723577232</v>
      </c>
      <c r="I25" s="15">
        <f t="shared" si="4"/>
        <v>599.9</v>
      </c>
    </row>
    <row r="26" spans="1:9" ht="219.6" customHeight="1" x14ac:dyDescent="0.3">
      <c r="A26" s="17">
        <v>743821</v>
      </c>
      <c r="B26" s="17" t="s">
        <v>13</v>
      </c>
      <c r="C26" s="13" t="s">
        <v>29</v>
      </c>
      <c r="D26" s="16">
        <f t="shared" si="2"/>
        <v>406.42276422764229</v>
      </c>
      <c r="E26" s="12">
        <v>0.23</v>
      </c>
      <c r="F26" s="18">
        <v>499.9</v>
      </c>
      <c r="G26" s="19">
        <v>1</v>
      </c>
      <c r="H26" s="15">
        <f t="shared" si="3"/>
        <v>406.42276422764229</v>
      </c>
      <c r="I26" s="15">
        <f t="shared" si="4"/>
        <v>499.9</v>
      </c>
    </row>
    <row r="27" spans="1:9" ht="172.8" x14ac:dyDescent="0.3">
      <c r="A27" s="17">
        <v>740355</v>
      </c>
      <c r="B27" s="17" t="s">
        <v>27</v>
      </c>
      <c r="C27" s="13" t="s">
        <v>28</v>
      </c>
      <c r="D27" s="16">
        <f t="shared" si="2"/>
        <v>195.04065040650408</v>
      </c>
      <c r="E27" s="12">
        <v>0.23</v>
      </c>
      <c r="F27" s="18">
        <v>239.9</v>
      </c>
      <c r="G27" s="19">
        <v>1</v>
      </c>
      <c r="H27" s="15">
        <f t="shared" ref="H27:H34" si="5">D27*G27</f>
        <v>195.04065040650408</v>
      </c>
      <c r="I27" s="15">
        <f t="shared" ref="I27:I34" si="6">F27*G27</f>
        <v>239.9</v>
      </c>
    </row>
    <row r="28" spans="1:9" ht="322.2" customHeight="1" x14ac:dyDescent="0.3">
      <c r="A28" s="17">
        <v>717112</v>
      </c>
      <c r="B28" s="17" t="s">
        <v>44</v>
      </c>
      <c r="C28" s="13" t="s">
        <v>60</v>
      </c>
      <c r="D28" s="16">
        <f t="shared" si="2"/>
        <v>4463.4146341463411</v>
      </c>
      <c r="E28" s="12">
        <v>0.23</v>
      </c>
      <c r="F28" s="18">
        <v>5490</v>
      </c>
      <c r="G28" s="19">
        <v>1</v>
      </c>
      <c r="H28" s="15">
        <f t="shared" si="5"/>
        <v>4463.4146341463411</v>
      </c>
      <c r="I28" s="15">
        <f t="shared" si="6"/>
        <v>5490</v>
      </c>
    </row>
    <row r="29" spans="1:9" ht="195" customHeight="1" x14ac:dyDescent="0.3">
      <c r="A29" s="17" t="s">
        <v>45</v>
      </c>
      <c r="B29" s="17" t="s">
        <v>46</v>
      </c>
      <c r="C29" s="13" t="s">
        <v>59</v>
      </c>
      <c r="D29" s="16">
        <f t="shared" si="2"/>
        <v>18169.918699186994</v>
      </c>
      <c r="E29" s="12">
        <v>0.23</v>
      </c>
      <c r="F29" s="18">
        <v>22349</v>
      </c>
      <c r="G29" s="19">
        <v>1</v>
      </c>
      <c r="H29" s="15">
        <f t="shared" si="5"/>
        <v>18169.918699186994</v>
      </c>
      <c r="I29" s="15">
        <f t="shared" si="6"/>
        <v>22349</v>
      </c>
    </row>
    <row r="30" spans="1:9" ht="124.8" x14ac:dyDescent="0.3">
      <c r="A30" s="17">
        <v>744961</v>
      </c>
      <c r="B30" s="17" t="s">
        <v>47</v>
      </c>
      <c r="C30" s="13" t="s">
        <v>58</v>
      </c>
      <c r="D30" s="16">
        <f t="shared" si="2"/>
        <v>12073.089430894308</v>
      </c>
      <c r="E30" s="12">
        <v>0.23</v>
      </c>
      <c r="F30" s="18">
        <v>14849.9</v>
      </c>
      <c r="G30" s="19">
        <v>1</v>
      </c>
      <c r="H30" s="15">
        <f t="shared" si="5"/>
        <v>12073.089430894308</v>
      </c>
      <c r="I30" s="15">
        <f t="shared" si="6"/>
        <v>14849.9</v>
      </c>
    </row>
    <row r="31" spans="1:9" ht="122.4" customHeight="1" x14ac:dyDescent="0.3">
      <c r="A31" s="17">
        <v>741596</v>
      </c>
      <c r="B31" s="17" t="s">
        <v>48</v>
      </c>
      <c r="C31" s="13" t="s">
        <v>57</v>
      </c>
      <c r="D31" s="16">
        <f t="shared" si="2"/>
        <v>1910.4878048780488</v>
      </c>
      <c r="E31" s="12">
        <v>0.23</v>
      </c>
      <c r="F31" s="18">
        <v>2349.9</v>
      </c>
      <c r="G31" s="19">
        <v>1</v>
      </c>
      <c r="H31" s="15">
        <f t="shared" si="5"/>
        <v>1910.4878048780488</v>
      </c>
      <c r="I31" s="15">
        <f t="shared" si="6"/>
        <v>2349.9</v>
      </c>
    </row>
    <row r="32" spans="1:9" ht="114" customHeight="1" x14ac:dyDescent="0.3">
      <c r="A32" s="17">
        <v>719165</v>
      </c>
      <c r="B32" s="17" t="s">
        <v>49</v>
      </c>
      <c r="C32" s="13" t="s">
        <v>56</v>
      </c>
      <c r="D32" s="16">
        <f t="shared" si="2"/>
        <v>975.52845528455293</v>
      </c>
      <c r="E32" s="12">
        <v>0.23</v>
      </c>
      <c r="F32" s="18">
        <v>1199.9000000000001</v>
      </c>
      <c r="G32" s="19">
        <v>1</v>
      </c>
      <c r="H32" s="15">
        <f t="shared" si="5"/>
        <v>975.52845528455293</v>
      </c>
      <c r="I32" s="15">
        <f t="shared" si="6"/>
        <v>1199.9000000000001</v>
      </c>
    </row>
    <row r="33" spans="1:9" ht="115.2" x14ac:dyDescent="0.3">
      <c r="A33" s="17">
        <v>736900</v>
      </c>
      <c r="B33" s="17" t="s">
        <v>50</v>
      </c>
      <c r="C33" s="13" t="s">
        <v>55</v>
      </c>
      <c r="D33" s="16">
        <f t="shared" si="2"/>
        <v>529.18699186991864</v>
      </c>
      <c r="E33" s="12">
        <v>0.23</v>
      </c>
      <c r="F33" s="18">
        <v>650.9</v>
      </c>
      <c r="G33" s="19">
        <v>1</v>
      </c>
      <c r="H33" s="15">
        <f t="shared" si="5"/>
        <v>529.18699186991864</v>
      </c>
      <c r="I33" s="15">
        <f t="shared" si="6"/>
        <v>650.9</v>
      </c>
    </row>
    <row r="34" spans="1:9" ht="369.6" customHeight="1" x14ac:dyDescent="0.3">
      <c r="A34" s="17">
        <v>741643</v>
      </c>
      <c r="B34" s="17" t="s">
        <v>51</v>
      </c>
      <c r="C34" s="13" t="s">
        <v>54</v>
      </c>
      <c r="D34" s="16">
        <f t="shared" si="2"/>
        <v>812.92682926829264</v>
      </c>
      <c r="E34" s="12">
        <v>0.23</v>
      </c>
      <c r="F34" s="18">
        <v>999.9</v>
      </c>
      <c r="G34" s="19">
        <v>1</v>
      </c>
      <c r="H34" s="15">
        <f t="shared" si="5"/>
        <v>812.92682926829264</v>
      </c>
      <c r="I34" s="15">
        <f t="shared" si="6"/>
        <v>999.9</v>
      </c>
    </row>
  </sheetData>
  <mergeCells count="4">
    <mergeCell ref="A8:I8"/>
    <mergeCell ref="N1:N5"/>
    <mergeCell ref="A6:I6"/>
    <mergeCell ref="A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Zdziech</dc:creator>
  <cp:lastModifiedBy>Maria Zdziech</cp:lastModifiedBy>
  <cp:lastPrinted>2022-07-19T05:04:51Z</cp:lastPrinted>
  <dcterms:created xsi:type="dcterms:W3CDTF">2022-07-19T04:55:03Z</dcterms:created>
  <dcterms:modified xsi:type="dcterms:W3CDTF">2022-07-25T08:14:20Z</dcterms:modified>
</cp:coreProperties>
</file>