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zdzm\Desktop\gotowe zestawy LP 2022\"/>
    </mc:Choice>
  </mc:AlternateContent>
  <xr:revisionPtr revIDLastSave="0" documentId="13_ncr:1_{D260EE54-1215-460A-9244-FBD3B3532A85}" xr6:coauthVersionLast="47" xr6:coauthVersionMax="47" xr10:uidLastSave="{00000000-0000-0000-0000-000000000000}"/>
  <bookViews>
    <workbookView xWindow="-108" yWindow="-108" windowWidth="23256" windowHeight="12576" xr2:uid="{0F95F1EE-2BC9-4E67-9830-CA60AAD6233D}"/>
  </bookViews>
  <sheets>
    <sheet name="Arkusz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3" i="1" l="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H41" i="1" s="1"/>
  <c r="D42" i="1"/>
  <c r="D43" i="1"/>
  <c r="H43" i="1" s="1"/>
  <c r="D44" i="1"/>
  <c r="D45" i="1"/>
  <c r="D46" i="1"/>
  <c r="D47" i="1"/>
  <c r="H47" i="1" s="1"/>
  <c r="D48" i="1"/>
  <c r="D49" i="1"/>
  <c r="D50" i="1"/>
  <c r="D51" i="1"/>
  <c r="H51" i="1" s="1"/>
  <c r="D52" i="1"/>
  <c r="D53" i="1"/>
  <c r="D54" i="1"/>
  <c r="D55" i="1"/>
  <c r="H55" i="1" s="1"/>
  <c r="D56" i="1"/>
  <c r="D57" i="1"/>
  <c r="D58" i="1"/>
  <c r="D59" i="1"/>
  <c r="H59" i="1" s="1"/>
  <c r="D12" i="1"/>
  <c r="F11" i="1"/>
  <c r="I41" i="1"/>
  <c r="H42" i="1"/>
  <c r="I42" i="1"/>
  <c r="I43" i="1"/>
  <c r="H44" i="1"/>
  <c r="I44" i="1"/>
  <c r="H45" i="1"/>
  <c r="I45" i="1"/>
  <c r="H46" i="1"/>
  <c r="I46" i="1"/>
  <c r="I47" i="1"/>
  <c r="H48" i="1"/>
  <c r="I48" i="1"/>
  <c r="H49" i="1"/>
  <c r="I49" i="1"/>
  <c r="H50" i="1"/>
  <c r="I50" i="1"/>
  <c r="I51" i="1"/>
  <c r="H52" i="1"/>
  <c r="I52" i="1"/>
  <c r="H53" i="1"/>
  <c r="I53" i="1"/>
  <c r="H54" i="1"/>
  <c r="I54" i="1"/>
  <c r="I55" i="1"/>
  <c r="H56" i="1"/>
  <c r="I56" i="1"/>
  <c r="H57" i="1"/>
  <c r="I57" i="1"/>
  <c r="H58" i="1"/>
  <c r="I58" i="1"/>
  <c r="I59" i="1"/>
  <c r="H35" i="1" l="1"/>
  <c r="I35" i="1"/>
  <c r="H36" i="1"/>
  <c r="I36" i="1"/>
  <c r="H37" i="1"/>
  <c r="I37" i="1"/>
  <c r="H38" i="1"/>
  <c r="I38" i="1"/>
  <c r="H39" i="1"/>
  <c r="I39" i="1"/>
  <c r="H40" i="1"/>
  <c r="I40" i="1"/>
  <c r="H28" i="1" l="1"/>
  <c r="H32" i="1"/>
  <c r="H27" i="1"/>
  <c r="I27" i="1"/>
  <c r="I28" i="1"/>
  <c r="H29" i="1"/>
  <c r="I29" i="1"/>
  <c r="H30" i="1"/>
  <c r="I30" i="1"/>
  <c r="H31" i="1"/>
  <c r="I31" i="1"/>
  <c r="I32" i="1"/>
  <c r="H33" i="1"/>
  <c r="I33" i="1"/>
  <c r="H34" i="1"/>
  <c r="I34" i="1"/>
  <c r="H20" i="1" l="1"/>
  <c r="H24" i="1"/>
  <c r="H12" i="1"/>
  <c r="I11" i="1"/>
  <c r="I24" i="1"/>
  <c r="H25" i="1"/>
  <c r="I25" i="1"/>
  <c r="H26" i="1"/>
  <c r="I26" i="1"/>
  <c r="H15" i="1"/>
  <c r="H16" i="1"/>
  <c r="H19" i="1"/>
  <c r="H23" i="1"/>
  <c r="I12" i="1"/>
  <c r="I13" i="1"/>
  <c r="I14" i="1"/>
  <c r="I15" i="1"/>
  <c r="I16" i="1"/>
  <c r="I17" i="1"/>
  <c r="I18" i="1"/>
  <c r="I19" i="1"/>
  <c r="I20" i="1"/>
  <c r="I21" i="1"/>
  <c r="I22" i="1"/>
  <c r="I23" i="1"/>
  <c r="H13" i="1"/>
  <c r="H14" i="1"/>
  <c r="H17" i="1"/>
  <c r="H18" i="1"/>
  <c r="H21" i="1"/>
  <c r="H22" i="1"/>
  <c r="H11" i="1"/>
  <c r="I9" i="1" l="1"/>
  <c r="H9" i="1"/>
</calcChain>
</file>

<file path=xl/sharedStrings.xml><?xml version="1.0" encoding="utf-8"?>
<sst xmlns="http://schemas.openxmlformats.org/spreadsheetml/2006/main" count="112" uniqueCount="112">
  <si>
    <t>Dzień dobry, przedstawiam ofertę na produkty z projektu rządowego "Laboratoria przyszłości". 
W razie jakichkolwiek pytań - pozostaję do dyspozycji.
Z wyrazami szacunku</t>
  </si>
  <si>
    <t>INDEKS
PRODUKTU</t>
  </si>
  <si>
    <t>NAZWA PRODUKTU</t>
  </si>
  <si>
    <t>OPIS PRODUKTU</t>
  </si>
  <si>
    <t>CENA KAT. NETTO 
(za 1 szt) w zł</t>
  </si>
  <si>
    <t>VAT</t>
  </si>
  <si>
    <t>CENA KAT. BRUTTO 
(za 1 szt) w zł</t>
  </si>
  <si>
    <t>LICZBA PRODUKTÓW</t>
  </si>
  <si>
    <t>WARTOŚĆ KAT. NETTO
(liczba szt x cena kat) w zł</t>
  </si>
  <si>
    <t>WARTOŚĆ KAT. BRUTTO
(liczba szt x cena kat) w zł</t>
  </si>
  <si>
    <t>Statyw z szyną montażową</t>
  </si>
  <si>
    <t>Mikroport Boya BY-WM4 PRO K1</t>
  </si>
  <si>
    <t>Zestaw oświetlenia ciągłego LED- MAC</t>
  </si>
  <si>
    <t>Gimbal FeiyuTech Vlog Pocket 2</t>
  </si>
  <si>
    <t>Laptop Acer TravelMate P2 TMP215-53 i3</t>
  </si>
  <si>
    <t>FeiyuTech Vlog Pocket 2 to ultralekki, kieszonkowy gimbal do smartfona. Został wyposażony w ogrom możliwości i unikatowych funkcji. Idealna stabilizacja, inteligentne wykrywanie twarzy i obiektów, tryb portretowy, kontrola zoomu, obsługa za pomocą gestów. 
kolor: czarny
materiał wykonania: PC, PA6
zakres obrotu osi Tilt: 165°
zakres obrotu osi Roll: 323°
zakres obrotu osi Pan: 330°
wymiary rozłożonego gimbala: 24,8 x 9,4 x 6,4 cm
wymiary złożonego gimbala: 14,6 x 11,1 x 5,8 cm
waga: 272 g (bez akcesoriów)
udźwig: 250 g
mocowanie: statywowe żeńskie 1/4"
port ładowania: USB C
zasilanie: wbudowany akumulator (7.4 V / 1300 mAh / 9.62 Wh)
czas pracy na jednym ładowaniu: do 9 h (przy obciążeniu 150 g)
czas ładowania akumulatora: około 1,5 h (dla ładowarki 5V / 2A - szybkie ładowanie jest zabronione)</t>
  </si>
  <si>
    <t>Nowatorskie podejście do nauczania z wykorzystaniem okularów do wirtualnej i rozszerzonej rzeczywistości. System został zaprojektowany tak aby w pełni zaangażować uczniów w kreatywne i ekscytujące nauczanie. Wizualizacje miejsc w trybie 360°, trójwymiarowe obiekty i złożone struktury na wyciągnięcie ręki to wszystko przenosi lekcje w zupełnie inny  wymiar. Zestaw posiada intuicyjny interfejs oraz łatwy dostęp do treści edukacyjnych zlokalizowanych na portalu dla nauczycieli. System ClassVR to nowoczesne narzędzia do realizacji podstawy programowej z wielu przedmiotów. Okulary posiadaj możliwość zakładania na okulary korekcyjne.</t>
  </si>
  <si>
    <t>ClassVR 8 PREMIUM 64 MB</t>
  </si>
  <si>
    <t>Licencja - 5 lat VR</t>
  </si>
  <si>
    <t>Zestaw FORBOT do kursu Arduino</t>
  </si>
  <si>
    <t>Kodak AZ1000</t>
  </si>
  <si>
    <t>Robot Dash</t>
  </si>
  <si>
    <t>Pociąg Intelino Starter Pack</t>
  </si>
  <si>
    <t>Pociąg Intelino Zestaw torów</t>
  </si>
  <si>
    <t>Pociąg Intelino Zestaw torów drewnianych</t>
  </si>
  <si>
    <t>INTELINO ZESTAW DODATKOWYCH ELEMENTÓW</t>
  </si>
  <si>
    <t>POCIĄG INTELINO ZESTAW MOSTÓW</t>
  </si>
  <si>
    <t>POCIĄG INTELINO ZESTAW TUNELI</t>
  </si>
  <si>
    <t>POCIĄG INTELINO ZESTAW TORÓW KRÓTKICH</t>
  </si>
  <si>
    <t>SMARTBEE Bez Barier Śniegologia SPE</t>
  </si>
  <si>
    <t>SMARTBEE Bez Barier Ruchome Piaski SPE</t>
  </si>
  <si>
    <t>SMARTBEE GENETYKA</t>
  </si>
  <si>
    <t>SMARTBEE ELEKTROSTATYKA</t>
  </si>
  <si>
    <t>SMARTBEE PRÓBA OGNIA</t>
  </si>
  <si>
    <t>SMARTBEE MECHANIKA</t>
  </si>
  <si>
    <t>POCIĄG ELEKTROMAG. I BUDOWA SILNIKA</t>
  </si>
  <si>
    <t>SMARTBEE HYDROFOBOWY PIASEK</t>
  </si>
  <si>
    <t>SMARTBEE KOLOROWA STRONA LUSTRA</t>
  </si>
  <si>
    <t>NIEWIDZIALNA SIŁA - ELEKTROMAGNES</t>
  </si>
  <si>
    <t>Green screen mobilny w obudowie</t>
  </si>
  <si>
    <t>Łatwy w przechowywaniu mobilny green screen może służyć jako tło podczas streamingów czy kręcenia vlogów.
- mechanizm 150 x 200
- wydruk 148 x 200
- kolor - rozbarwiony na CMYK kolor pantonowy
- materiał: blockout</t>
  </si>
  <si>
    <t>W tym eksperymencie uczniowie budują elektromagnes, a następnie obserwują, jak wytworzone pole magnetyczne wpływa na igłę kompasu oraz jak oddziałuje na drobne elementy metalowe.
Do zestawu dołączamy również eksperyment w rozszerzonej rzeczywistości Karta AR pokazuje jak rozchodzą się linie pola magnetycznego Ziemi.
Dodatkowo, korzystając z hologramu uczniowie mogą zobaczyć pole magnetyczne w postaci trójwymiarowej projekcji.</t>
  </si>
  <si>
    <t>W tym eksperymencie uczniowie poznają pierwsze zagadnienia z dziedziny optyki. Konstruują swój własny kalejdoskop, dowiadują się jak działają lustra i jakie są ich ich rodzaje.  W trakcie eksperymentowania dzieci dowiadują się kiedy powstało pierwsze lustro oraz dlaczego są montowane w windach. Zaznajamiają się również z pojęciem zwierciadła i ich rodzajach, czyli wypukłych i wklęsłych na przykładzie łyżki.  W zakresie rozwiązań technologicznych dziecko wykorzystuje aplikacje mobilną, aby sprawdzić jak w rozszerzonej jak działa pryzmat. Dodatkowo tworzy hologram i dowiaduje się czym jest projekcja holograficzna. Zestaw przeznaczony dla przedszkoli i nauczania wczesnoszkolnego.</t>
  </si>
  <si>
    <t>W tym eksperymencie uczniowie budują pociąg elektromagnetyczny. Jest to proste urządzenie elektryczne, które porusza się pod wpływem interakcji pola magnetycznego i elektrycznego. Uczniowie dowiadują się, jak działają magnesy stałe oraz że przepływ prądu elektrycznego wywołuje powstanie pola magnetycznego. Doświadczenie można rozszerzyć o budowę silnika jednobiegunowego. Do zestawu dołączamy również eksperyment w rozszerzonej rzeczywistości – elektrolizę. Dzięki karcie AR uczniowie mogą zobaczyć proces elektrolizy w postaci trójwymiarowej projekcji. Zastosowanie rozszerzonej rzeczywistości AR, ułatwia zrozumienie zachodzącego procesu poprzez wizualizacje poszczególnych reakcji. Dodatkowo, korzystając z hologramu uczniowie mogą zobaczyć, jak powstaje piorun.</t>
  </si>
  <si>
    <t>Zawartość zestawu Mechanika pozwala na wielokrotne przeprowadzenie 2 niezależnych doświadczeń oraz eksperyment rozszerzający w technologii AR z kluczowych zagadnień mechaniki.
Dzięki eksperymentowi: SAMOCHÓD NAPĘDZANY GRAWITACJĄ uczniowie zrozumieją II zasadę dynamiki Newtona oraz zagadnienia tarcia statycznego i kinetycznego. W eksperymencie: RÓWNIA POCHYŁA sprawdzą, jak poruszają się różne figury obrotowe, dzięki czemu zrozumieją, czym jest moment bezwładności oraz jaki ma on związek z II zasadą dynamiki w ruchu obrotowym. Do zestawu dołączamy również eksperyment w technologii rozszerzonej rzeczywistości (AR). Dzięki Karcie AR uczniowie obserwują ruch kulek w falującym wahadle.</t>
  </si>
  <si>
    <t>W eksperymencie Próba Ognia uczniowie poznają kilka typów reakcji chemicznych takich jak: reakcja syntezy, reakcja egzotermiczna, reakcja spalania. Dzięki możliwości samodzielnego prowadzenia eksperymentu zapoznają się ze sprzętem laboratoryjnym, specyfiką prowadzenia eksperymentów oraz z procesem prowadzenia doświadczenia chemicznego. Wykorzystując dołączone karty ucznia, uczniowie mogą samodzielnie notować przebieg eksperymentu, swoje obserwacje  i wnioski, ucząc się przy tym prowadzenia dziennika laboratoryjnego. o zestawu dołączony również eksperyment w technologii rozszerzonej rzeczywistości (AR). Dzięki karcie AR uczniowie mogą zobaczyć zachodzącą reakcję w probówce.</t>
  </si>
  <si>
    <t>Zawartość zestawu Elektrostatyka pozwala na wielokrotne przeprowadzenie 2 niezależnych doświadczeń: NAELEKTRYZOWANY ŚWIAT, KLATKA FARADAYA oraz eksperyment rozszerzający w technologii AR. W eksperymencie: NAELEKTRYZOWANY ŚWIAT uczniowie poznają zjawisko elektryzowania się ciał, świat ładunków elektrycznych oraz samodzielnie prowadzą obserwacje naukowe. Istnieje możliwość rozszerzenia eksperymentu – sugestie zawarte w karcie nauczyciela. W drugim eksperymencie uczniowie dowiadują się czym jest wersorium, samodzielnie skonstruują KLATKA FARADAYA oraz poznają zasady jej działania.  Do zestawu dołączony również eksperyment w technologii rozszerzonej rzeczywistości (AR). Dzięki karcie AR uczniowie mogą zobaczyć w przybliżeniu działanie klatki Faradaya.</t>
  </si>
  <si>
    <t>Ten zestaw zawiera wszystkie potrzebne akcesoria, komponenty oraz odczynniki do wykonania eksperymentów: Szachownicę Punnetta oraz Badanie odcisków palców.
Podczas aktywności dowiedzą się czym jest DNA, dzięki na czym polega dziedziczenie cech u organizmów żywych oraz sprawdzą działanie Szachownicy Punnetta. W kolejnym eksperymencie dzieci będą pobierać odciski palców dzięki własnoręcznie stworzonej substancji, a następnie będą analizować je pod lupą. Dodatkowo poznają nowe odczynniki chemiczne oraz dowiedzą się ciekawostek detektywistycznych.
Dzięki karcie AR, dzieci obejrzą model DNA w technologii rozszerzonej rzeczywistości (AR). 
Genetyka – zawartość
lupa (10 szt.)
kubeczki (10 szt.)
sączek do odciskania palców (10 szt.)
jodek potasu 5 ml (10 szt.)
pięciowodny siarczan (VI) miedzi (II) 2 g (10 szt.)
karta do AR (rozszerzonej rzeczywistości) (10 szt.)
rękawice ochronne (10 par)
Szachownica Punnetta (10 szt.)
karta nauczyciela 1 szt.
opracowanie eksperymentu w formie multimedialnej na nośniku pamięci: instrukcja ilustrowana do eksperymentu, instrukcja video, ciekawostki video, karta dla nauczyciela , karta ucznia (do druku) 1 sztuka</t>
  </si>
  <si>
    <t xml:space="preserve">Zawartość zestawu: RUCHOME PIASKI SPE
·        okulary ochronne  (2 szt.)
·        folia ochronna (1 szt.)
·        instrukcja (1 szt.)
·        karta pracy drukowana (1 szt.)
·        plan aktywności (1 szt.)
·        taca (1 szt.)
·        łyżka (2 szt.)
·        zlewka (1 szt.)
·        szalka Petriego (1 szt.)
·        suchy piasek 1 szt.
·        skrobia (1 szt.)
·        karta rozszerzonej rzeczywistości AR (1 szt.)
</t>
  </si>
  <si>
    <t>Zawartość zestawu ŚNIEGOLOGIA SPE
·        okulary ochronne  (2 szt.)
·        folia ochronna (1 szt.)
·        instrukcja (1 szt.)
·        karta pracy drukowana (1 szt.)
·        plan aktywności (1 szt.)
·        taca (1 szt.)
·        łyżka (2 szt.)
·        kubek (1 szt.)
·        próbówki z korkiem (3 szt.)
·        chlorek sodu (15 g)
·        poliakrylan sodu (15 g)
·        poliaktylan sodu (1 g)
·        strzykawka (1 szt.)
·        karta rozszerzonej rzeczywistości AR (1 szt.)</t>
  </si>
  <si>
    <t>2 tory krzyżowe
4 krótkie tory IN-OUT
2 krótkie tory IN-IN
2 krótkie ścieżki OUT-OUT
8 łączników w kształcie "psiej kości'</t>
  </si>
  <si>
    <t>2 składane żółte wkładki do stacji
2 składane niebieskie wkładki tunelowe</t>
  </si>
  <si>
    <t>2 dwustronne tory najazdowe
4 wieże wspierające do układania w stos
1 składana wkładka z czerwonego mostka</t>
  </si>
  <si>
    <t>8 wież podporowych z osłonami kompatybilnych z LEGO Duplo</t>
  </si>
  <si>
    <t>Zestaw zawiera: 8 drewnianych ścieżek adaptera</t>
  </si>
  <si>
    <t>Zestaw zawiera:  20 torów (12 zakrętów, 4 proste, 4 dzielone tory)  40 płytek z kodami kolorystycznymi (10 białych, 8 zielonych, 8 czerwonych, 6 niebieskich, 4 żółte, 4 purpurowe)</t>
  </si>
  <si>
    <t>Pociąg można zaprogramować bez ekranu za pomocą kolorowych płytek, które można umieścić na torach. Możesz przyspieszyć, trenować lub zwalniać, kierować w lewo lub w prawo na skrzyżowaniach torów, zmieniać kierunek ruchu lub zatrzymywać, wysadzić dołączony wagon i nie tylko. Istnieje 17 poleceń, które działają od razu po wyjęciu z pudełka. Wyposażony w zaawansowaną technologię robotyczną i imponującą listę funkcji, inteligentny pociąg Intelino jest zbudowany tak, aby zapewnić interaktywną zabawę i naukę STEM, jak żaden inny system pociągów przed nim.</t>
  </si>
  <si>
    <t>Aparat KODAK Pixpro AZ1000 umożliwia wykonywanie zdjęć w rozdzielczości maksymalnej 5184×3888 pikseli. Urządzenie zostało wyposażone w optyczny stabilizator obrazu, który zapewnia doskonałą ostrość zdjęć nawet w trudnych warunkach. Redukcja efektu czerwonych oczu, technologia rozpoznawania twarzy i retusz upiększający, dają możliwość wykonywania wspaniałych portretów i zdjęć grupowych. Natomiast programy tematyczne pozwalają na automatyczne dobranie parametrów do rodzaju wykonywanych zdjęć, dzięki temu z łatwością uzyskasz wspaniałe zdjęcia natury, pejzaży i osób w ruchu. 
Rozdzielczość matrycy: 21,14 Mpix
Wielkość matrycy: 1/2,3''
Typ matrycy: CMOS BSI
Zoom optyczny: 102x
Zoom cyfrowy: 4x
Ogniskowa obiektywu: Ekwiwalent 19,5 - 1989 mm - dla formatu 35 mm
Przysłona: f/3.0 - 6.8
Zakres ISO: 100 - 3200
Stabilizacja obrazu: Optyczna
Rozdzielczość zdjęć: 5184 x 3888
Nagrywanie wideo:
3840 x 2160, do 30 kl./s
1920 x 1080, do 60 kl./s
Format zapisu: MP4
Zdjęcia seryjne: do 5 kl./s
Lampa błyskowa: Wbudowana
Rodzaje wyjść / wejść:
Czytnik kart SD - 1 szt., micro USB 2.0 - 1 szt.,micro HDMI - 1 szt.
Wizjer: Cyfrowy
Ekran LCD: 3"
Zasilanie: Akumulator LB-070
Wbudowany moduł Wi-Fi
Wysokość: 104 mm
Szerokość: 139 mm
Grubość: 119 mm
Waga: 777 g
Dołączone akcesoria:  Pasek na ramię,  Osłona na obiektyw, Zasilacz
Akumulator, Kabel USB, Płyta CD z oprogramowaniem
Gwarancja: 24 miesiące (gwarancja producenta)</t>
  </si>
  <si>
    <t>Zestaw zawiera moduł - płytkę główną Arduino Uno oraz podstawowe elementy elektroniczne: wyświetlacz LCD ze złączami, płytkę stykową, przewody, diody, rezystory i wiele innych. Na bazie tych urządzeń prowadzony jest kurs on-line dostępny na forum Forbot.pl.</t>
  </si>
  <si>
    <t>Drukarka 3D Flashforge Adventurer 3</t>
  </si>
  <si>
    <t>SZKOL.RAD848</t>
  </si>
  <si>
    <t>Szkolenie stacjonarne Flashforge 3</t>
  </si>
  <si>
    <t>Filament PLA Pomarańczowy - 0,85 kg</t>
  </si>
  <si>
    <t>Filament PLA Zielony- 0.85 kg</t>
  </si>
  <si>
    <t>Filament PLA Niebieski - 0.85 kg</t>
  </si>
  <si>
    <t>Filament PLA Czerwony 1.75- 0.85 kg</t>
  </si>
  <si>
    <t>Filament PLA Fioletowy - 0.85 kg</t>
  </si>
  <si>
    <t>Filament 6x0,5 kg-Flashforge Adventurer3</t>
  </si>
  <si>
    <t>Mistrz Stem - 1 sztuka</t>
  </si>
  <si>
    <t>Aparat Canon EOS M50 MARK II BK M15-45S</t>
  </si>
  <si>
    <t>Mikrofon nakamerowy MKE 200 w Sennheiser</t>
  </si>
  <si>
    <t>Stacja lutownicza ATTEN AT-937A - 65W</t>
  </si>
  <si>
    <t>SZKOL.RAD823</t>
  </si>
  <si>
    <t>Corinth 3D Offline Pełna licencja</t>
  </si>
  <si>
    <t>Stolik Mazur pod drukarkę, drukarkę 3D</t>
  </si>
  <si>
    <t>USZKOL .DYD08</t>
  </si>
  <si>
    <t>Transport mebli</t>
  </si>
  <si>
    <t>Robot Cue</t>
  </si>
  <si>
    <t>LEGO SPIKE Essential #45345</t>
  </si>
  <si>
    <t>LEGO Education BricQ Motion Essential</t>
  </si>
  <si>
    <t>LEGO Education BricQ Motion Prime</t>
  </si>
  <si>
    <t>Zestaw II klocki Korbo</t>
  </si>
  <si>
    <t>Zestaw I klocki Korbo</t>
  </si>
  <si>
    <t>W tym eksperymencie poznasz pewną niesamowitą właściwość piasku oraz
dowiesz się, jakie jest jego zastosowanie. Sprawdzisz, czy da się lepić babki pod wodą oraz
stworzysz nietypowy labirynt. W roli głównej hydrofobowość.  Dziś warstwa „bojąca się wody” pokrywa nasze nieprzemakalne kurtki, szyby samochodów
oraz chroni fasady domów przed zabrudzeniem. Pomysł samoczyszczenia pochodzi jednak
od natury, dlatego został zapamiętany jako... efekt lotosu.</t>
  </si>
  <si>
    <t>Zestaw zawiera:
720589 Klocki konstrukcyjne Edu Pastel
720590 Klocki konstrukcyjne Edu Technic
736898 Klocki konstrukcyjne Edu Igloo
736900 Klocki konstrukcyjne Edu + Concept 450 + Książka z kartami pracy</t>
  </si>
  <si>
    <t>Zestaw zawiera:
720591 Klocki konstrukcyjne Edu
736899 Klocki konstrukcyjne Edu Car
736901 Klocki konstrukcyjne Edu Code + Książka z kartami pracy
736902 Klocki konstrukcyjne Edu Code Music + Książka z kartami pracy</t>
  </si>
  <si>
    <t>Zestaw dla nauczycieli i uczniów klas 4-8. Wyjątkowe, kolorowe elementy wspierają uczniów w nauce przedmiotów STEAM, zwłaszcza w poznawaniu zasad fizyki. 
Materiały dla nauczycieli, "pierwsze kroki" i przykładowe scenariusze zajęć pomagają rozpocząć pracę z zestawem i skutecznie korzystać z niego na lekcjach.
Zestaw nie zawiera elektroniki, dzięki czemu uczniowie skupiają się na eksperymentowaniu z mechaniką. Koła zębate, przekładnie, ciężarki i żagle wprowadzają uczniów w zasady mechaniki. 
Zestaw klocków zawierający:
562 elementy,
1 drukowaną instrukcję,
plastikową skrzynkę z tackami ułatwiającymi sortowanie i przechowywanie zestawu, 
scenariusze lekcji w języku polskim,  "pierwsze kroki" - wsparcie na początek pracy z zestawem.
Opakowanie: kartonowe pudełko
Wymiary: 42 x 31 x 15 cm
Waga: 2,20 kg</t>
  </si>
  <si>
    <t xml:space="preserve">LEGO® Education BricQ Motion angażuje uczniów szkół podstawowych i ponadpodstawowych w naukę STEAM podczas eksperymentów z siłą, ruchem i interakcjami w kontekście sportowym. Bez użycia technologii LEGO® Education BricQ Motion zapewnia łatwą, praktyczną naukę poprzez doświadczenia oraz wspieranie zrozumienia fizyki. Używając specjalnych elementów, takich jak koła zębate, dźwignie, osie i koła pasowe, uczniowie aktywnie angażują się w naukę fizyki, tworząc ciekawe budowle, które wprawiają potem w ruch.
Zestaw zawiera:
 523 elem. LEGO System
• pudełko do przechowywania i części zamienne
• 2 drukowane instrukcje
• zestaw dla 2 uczniów
• 2 zestawy do nauki - dla młodszych i starszych klas szkoły podstawowej
</t>
  </si>
  <si>
    <t>Zestaw LEGO® Education SPIKE™ Essential zachęca uczniów klas I–III szkół podstawowych do nauki przedmiotów STEAM. Pozwala ćwiczyć umiejętność rozwiązywania problemów i opowiadania historii podczas zabawy, która uczy dzieci wytrwałości i samodzielnego myślenia. LEGO® Education SPIKE™ Essential pozwala dzieciom w interaktywny sposób poznawać zagadnienia związane z przedmiotami STEAM. Dzięki poruszaniu tematów z życia codziennego, minifigurkom z różnymi osobowościami oraz znanym elementom konstrukcyjnym LEGO®, abstrakcyjne pojęcia ożywają, a uczniowie nabywają umiejętności językowe, matematyczne i społeczno-emocjonalne.</t>
  </si>
  <si>
    <t>Cue - inteligentny i zabawny robot edukacyjny dla starszych dzieci (od 11 roku życia). Dzięki sztucznej inteligencji oraz wybranym przez użytkownika modelom zachowania interakcja z robotem oraz nauka programowania mają nowy wymiar. Cue to robot z wbudowanym systemem sztucznej inteligencji oraz szerokimi możliwościami personalizacji zachowań.</t>
  </si>
  <si>
    <t>Jest przeznaczony dla dzieci w wieku powyżej 5 roku życia! Dzięki licznym sensorom można go zaprogramować na wiele sposobów. Dash może reagować na głos, wykrywać przeszkody, tańczyć i śpiewać. Robotem kieruje się za pomocą intuicyjnych, graficznych darmowych aplikacji, które dziecko z łatwością obsłuży z tabletu lub smartfona. Jest to robot edukacyjny, ponieważ przez zabawę z nim dzieci uczą się programowania (tworzenia zdarzeń, algorytmów, budowania sekwencji i pętli,i innych).</t>
  </si>
  <si>
    <t>Usługa transportowa</t>
  </si>
  <si>
    <t>Stolik meblowy/ szafka głęboka pod drukarkę, drukarkę 3D lub inne urządzenia. Szafka o wymiarze (W x S x G): 800 x 800 x 600 mm, wykonana z płyty laminowanej 18 mm. Szafka posiada jedną półkę, dwie przestrzenie do przechowywania i metalowe uchwyty. Zamykana na zamek z dwoma kluczykami.</t>
  </si>
  <si>
    <t xml:space="preserve">Licencja umożliwia dostęp  pięcioletni do portalu dla nauczycieli zawierającego 14 modułów dydaktycznych takich jak: biologia, chemia, fizyka, geografia, historia, matematyka, sztuka, muzyka, religia, wf, technologia. W portalu znajduje się ponad 1000 gotowych do wykorzystania na lekcji materiałów zawierających wizualizacje miejsc w trybie 360°, trójwymiarowe obiekty i złożone struktury na wyciągnięcie ręki.  Portal jest systematycznie wzbogacany o nowe treści przez wszystkich korzystających z niego użytkowników. System Class VR to nowoczesne narzędzie do realizacji podstawy programowej umożliwiający kreatywne i ekscytujące nauczanie w nowym wymiarze.  </t>
  </si>
  <si>
    <t>Corinth 3D to prosta w obsłudze aplikacja zawierająca pomoce dydaktyczne w formie modeli 3D, zdjęć zoom i wideo. Zbiór ponad 1500 edukacyjnych modeli 3D, dostępnych w każdej klasie w kilka sekund. Aplikacja ma zastosowanie w szkołach podstawowych i średnich różnego typu, zawiera pomoce dydaktyczne do przedmiotów ścisłych i przyrodniczych. Corinth 3D jest świetnym wsparciem dla nauczyciela przy przygotowywaniu zajęć, prowadzeniu atrakcyjnej dla ucznia lekcji oraz przygotowywaniu sprawdzianów, kartkówek. Jednocześnie dla ucznia jest to aplikacja pozwalająca uczyć się w sposób dostosowany do współczesnego świata. Dodatkowo aplikacja ma funkcjonalność AR - Rozszerzonej rzeczywistości oraz połączenie z MS Office. Treści dostępne po polsku, angielsku, ukraińsku i wielu innych językach. Dodatkowo zawiera modele kompatybilne z dowolną drukarką 3D.
Corinth 3D Offline - licencja dla szkoły, bezterminowa,  na dowolną ilość szkolnych komputerów/laptopów/tablic i ekranów dotykowych. Integracja z MS Office. Wymaga Windows 10.</t>
  </si>
  <si>
    <t>Grotowa stacja lutownicza o mocy 65 W, której producentem jest firma ATTEN. Urządzenie umożliwia regulację temperatury roboczej w zakresie od 200°C do 480°C. Kalibracja temperatury kontrolowana jest przez układ scalony z systemem PID. Zastosowana w ATTEN AT-937A grzałka cechuje się długą żywotnością. Wykorzystuje niskie napięcie prądu AC dla zapewnienia właściwości antystatycznych oraz ograniczenia zakłóceń. 
NAPIĘCIE ZASIL. OD 230 V
NAPIĘCIE ZASIL. DO 230 V
MOC NOMINALNA 65 W
TEMPERATURA PRACY 200 - 480 °C
STACJA - WENTYLATOR W KOLBIE Nie
STACJA - REALNY ODCZYT TEMP. Nie
STACJA - HOTAIR Nie
STACJA - TYP A/C Analogowy</t>
  </si>
  <si>
    <t>Nowy kompaktowy mikrofon kierunkowy kompatybilny z lustrzankami cyfrowymi, bezlusterkowcami oraz urządzeniami mobilnymi. 
Poziom szumów: 20 dB (A)
Zasilanie: 2-10V, z urządzenia
Wymiary: 69 x 60 x 39 mm
Waga: 48 g
Charakterystyka kierunkowości: superkardioidalna
Poziom ciśnienia akustycznego: (SPL)120 dB
Czułość: -33 dB V/Pa
Przetwornik mikrofonowy: wstępnie spolaryzowany mikrofon: pojemnościowy
Złącze: Jack 3,5 mm
Pasmo przenoszenia: 40-20000 Hz
Rodzaj mikrofonu: Mikrofon nakamerowy 
Charakterystyka kierunkowości:superkardioidalna 
Zintegrowana osłona przed wiatrem i wewnętrzny system antywstrząsowy, minimalizujący hałas podczas obsługi
Wymienne kable TRS i TRRS 3,5 mm (1/8 ") do użytku z lustrzankami cyfrowymi, bezlusterkowcami lub urządzeniami mobilnymi
Standardowy uchwyt na zimną stopkę do uniwersalnego zastosowania
Praca bez baterii 
W skład zestawu wchodzą:
Mikrofon
CL 35 TRS, spiralny kabel TRS-TRS
CL 35 TRRS, spiralny kabel TRS - TRRS 
Futrzana osłona przeciwwietrzna MZH 200
Woreczek ze sznurkiem
Krótka instrukcja obsługi
Instrukcja bezpieczeństwa</t>
  </si>
  <si>
    <t>• 2 x statyw 803–16 do 230 cm wysokości
(gwint 16 mm + 1/4 cala),
• 2 x oprawa softbox 50 x 70 cm na 1 żarówkę E27,
• 2 x żarówka 85W (świetlówka – temperatura 5 500K),
• 2 x żarówka 85W (LED – temperatura 5 500K).
Udźwig: do 3 kg
Wymiary: 50 x 70 cm
Żarówki: świetlówki fotograficzne + żarówki LED
Gwint: standardowy E27
Wydajność: 400 W</t>
  </si>
  <si>
    <t>Boya BY-WM4 PRO K1 to kompaktowy, budżetowy bezprzewodowy system transmisji dźwięku pracujący w częstotliwości cyfrowej 2.4 GHz. Zestaw składa się z nadajnika, dwukanałowego odbiornika i dookólnego mikrofonu lavalier. Urządzenie zapewnia wyraźną poprawę jakości dźwięku w porównaniu z wbudowanymi mikrofonami w kamerach i urządzeniach mobilnych. Doskonale sprawdzi się podczas filmowania wesel, realizowania prezentacji, krótkich wideo na vloga, YouTube czy TikToka. Boya BY-WM4 PRO K1 działa na wolnym od zakłóceń widmie 2.4 GHz i zapewnia zasięg do 60 metrów. Transmisja cyfrowa: 2.4 GHz (2405-2478MHz) Modulacja: GFSK Zakres pracy: 60 m Pasmo przenoszenia: 35Hz - 14 KHz Stosunek sygnał/szum: 84dB Zasilanie: 2x AAA Wyjście słuchawkowe: mini Jack 3.5 mm. 
Pokrowiec w zestawie
Kompatybilność lustrzanka / bezlusterkowiec / kamera wideo / smartfon / tablet / komputer
Zasilanie 2x AAA
Częstotliwość 2,4 GHz (2405 – 2478 MHz)
Ilość kanałów 2
Czułość -90 dB ± 3 dB (0 dB - 1 V/Pa, 1 kHz)
Pasmo przenoszenia 35 Hz - 14 kHz
Stosunek sygnał/szum 84 dB lub więcej
Typ mikrofonu krawatowy
Charakterystyka dookólna
Zasięg do 20 m (bez przeszkód terenowych)</t>
  </si>
  <si>
    <t>Łatwy w obsłudze statyw wyposażony w głowicę
olejową to doskonały wybór do fotografii oraz
filmu. Zapewnia płynny ruch, a co za tym idzie
bezproblemową pracę przez wiele lat, o czym
świadczą opinie tysiąca zadowolonych klientów. Z jego działania będą zadowoleni zarówno profesjonaliści, jak i amatorzy. Ważąc nieco ponad kilogram statyw staje się jednym z najlżejszych tego typu urządzeń na rynku, z jednoczesnym maksymalnym obciążeniem 3,5 kg. Szeroki zakres regulacji wysokości (58–157 cm) oraz płynna regulacja głowicy sprawiają, że obsługa urządzenia staje się prawdziwą
przyjemnością. Wygodny pasek na ramię pozwoli z kolei wygodnie przenosić statyw z miejsca na miejsce.
Akcesoria w zestawie:
• szyna montażowa do akcesoriów,
• pokrowiec transportowy z paskiem na ramię.
Poziomica: Tak
Ruchoma głowica: Tak
Wymienna stopka: Nie
Kompatybilność z kamerami: Tak
Pokrowiec: Tak
Maksymalny udźwig: 3,5 kg
Wysokość maksymalna: 157 cm
Wysokość minimalna: 58 cm
Wysokość po złożeniu: 58 cm 
Przeznaczenie: foto, wideo
Głowica w zestawie: tak
Mocowanie głowicy: b/d
Ilość sekcji: 2
Blokada nóg: Zaciski
Materiał: aluminium
Udźwig: 2 - 5 kg
Dodatkowe informacje: Pokrowiec ochronny w zestawie
Kolor: Czarny
Wymiary
Wysokość maksymalna: 157cm, wysokość minimalna: 58cm
Waga: 1150 g</t>
  </si>
  <si>
    <t>Filament – to materiał dla druku bezpieczny dla dzieci (produkuje się go z roślin takich jak kukurydza, pszenica lub ziemniaki) i przyjazny dla środowiska. Stosując PLA nie trzeba podgrzewać stołu drukarki, łatwo zdjąć obiekt po wydrukowaniu, a przedmioty są wytrzymałe i sztywne. Materiał daje się też bez problemu obrabiać (dzięki czemu usunięcie ewentualnych pozostałości powstałych przy okazji wydruku nie stanowi problemu).
Kolor filamentu: pomarańczowy
Waga filamentu: 0,85 kg</t>
  </si>
  <si>
    <t>Filament – to materiał dla druku bezpieczny dla dzieci (produkuje się go z roślin takich jak kukurydza, pszenica lub ziemniaki) i przyjazny dla środowiska. Stosując PLA nie trzeba podgrzewać stołu drukarki, łatwo zdjąć obiekt po wydrukowaniu, a przedmioty są wytrzymałe i sztywne. Materiał daje się też bez problemu obrabiać (dzięki czemu usunięcie ewentualnych pozostałości powstałych przy okazji wydruku nie stanowi problemu).
Kolor filamentu: zielony
Waga filamentu: 0,85 kg</t>
  </si>
  <si>
    <t>Filament – to materiał dla druku bezpieczny dla dzieci (produkuje się go z roślin takich jak kukurydza, pszenica lub ziemniaki) i przyjazny dla środowiska. Stosując PLA nie trzeba podgrzewać stołu drukarki, łatwo zdjąć obiekt po wydrukowaniu, a przedmioty są wytrzymałe i sztywne. Materiał daje się też bez problemu obrabiać (dzięki czemu usunięcie ewentualnych pozostałości powstałych przy okazji wydruku nie stanowi problemu).
Kolor filamentu: niebieski
Waga filamentu: 0,85 kg</t>
  </si>
  <si>
    <t>Filament – to materiał dla druku bezpieczny dla dzieci (produkuje się go z roślin takich jak kukurydza, pszenica lub ziemniaki) i przyjazny dla środowiska. Stosując PLA nie trzeba podgrzewać stołu drukarki, łatwo zdjąć obiekt po wydrukowaniu, a przedmioty są wytrzymałe i sztywne. Materiał daje się też bez problemu obrabiać (dzięki czemu usunięcie ewentualnych pozostałości powstałych przy okazji wydruku nie stanowi problemu).
Kolor filamentu: czerwony
Waga filamentu: 0,85 kg</t>
  </si>
  <si>
    <t>Filament – to materiał dla druku bezpieczny dla dzieci (produkuje się go z roślin takich jak kukurydza, pszenica lub ziemniaki) i przyjazny dla środowiska. Stosując PLA nie trzeba podgrzewać stołu drukarki, łatwo zdjąć obiekt po wydrukowaniu, a przedmioty są wytrzymałe i sztywne. Materiał daje się też bez problemu obrabiać (dzięki czemu usunięcie ewentualnych pozostałości powstałych przy okazji wydruku nie stanowi problemu).
Kolor filamentu: fioletowy 
Waga filamentu: 0,85 kg</t>
  </si>
  <si>
    <t>Materiał termoplastyczny, wykonany z odnawialnych surowców. PLA oferuje szybkie drukowanie, dobrą wytrzymałość na rozciąganie, wysoką sztywność, niską temperaturę topnienia i niską temperaturę ugięcia pod obciążeniem. 
Wygląd zewnętrzny: szpula 
Waga: 0,5 kg 
Średnica 1,75 mm
Biodegradowalny
Lekko połyskująca powierzchnia
Temperatura druku: 200-230°C 
6 szpul o wadze 0,5 kg w zestawie</t>
  </si>
  <si>
    <t>Drukarka 3D zaprojektowana przez firmę Flashforge. Przeznaczona jest do wydruku trójwymiarowych modeli wymiarach do 150 x 150 x 150 mm. Posiada obudowę typu zamkniętego, wewnętrzne oświetlenie oraz kamerę umożliwiającą zdalne śledzenie postępów wydruku. Adventurer 3 jest niezwykle cicha, w trakcie pracy generuje dźwięk poniżej 45 dB. Urządzenie jest w całości złożone, gotowe do użytku. 
technologia druku: FFF              
pole robocze: 150 x 150 x 150 mm
ilość ekstruderów: 1
wysokość warstwy: 0.1 – 0.4 mm
średnica filamentu: 1.75 mm
obsługiwane materiały: PLA,  ABS                     
obsługiwane pliki: .stl,  .obj,  .3mf                     
Interfejs: Pendrive, WiFi, Ethernet, FlashCloud   moc: 150W                                         
oprogramowanie: FlashPrint        
obsługa: kolorowy ekran dotykowy 2,8”
wymiary drukarki: 338 x 340 x 405 mm i nie większe nie 350 x 360 x 420mm
waga: maksymalnie  9kg
Typ obudowy: zamknięty 
Oświetlenie: wewnętrzne 
Kamera wbudowana: tak 
Głośność pracy: poniżej 45 dB 
Gwarancja: minimum 36 miesięcy 
Autoryzowany serwis na terenie Polski 
SLA do 3 tygodni 
Instrukcja w języku polskim 
Interfejs w języku angielskim 
Półautomatyczne poziomowanie 
Podgrzewany i wyjmowany stół roboczy 
Na platformie szkoleniowej umieszczone minimum 120 lekcji  druku 3D, naukę projektowania oraz 6 projektów wydruków 3D nowych modeli do klocków opartych na kole zębatym. Panel zapewnia bezpłatny dostęp do biblioteki gotowych  plików modeli 3D w formacie STL.
Drukarka 3D z możliwością zakupu w 0% VAT.</t>
  </si>
  <si>
    <t>Szkolenie skierowane jest dla nauczycieli szkół podstawowych i ponadpodstawowych prowadzących zajęcia z wykorzystaniem drukarki 3D, którzy rozpoczynają przygodę z drukiem 3D lub chcą poszerzać swoja wiedzą z zakresu technologii przyrostowych.
Podczas pięciogodzinnego spotkania uczestnicy zainstalują i skalibrują drukarkę wraz z prowadzącym szkolenie, własnoręcznie zaprojektują model 3D , po czym przygotują go do wydruku i uruchomią drukarkę. Szkolenie to przybliży również nauczycielom samą drukarkę Flashforge Adventurer 3 oraz pomoże w odpowiedzi na pytanie, jak z powodzeniem wykorzystać druk 3D w szkole, podczas lekcji z uczniami. Po ukończeniu szkolenia uczestnicy będą mogli od razu rozpocząć prowadzenie zajęć z uczniami z zakresu projektowania, obsługi, przygotowania modeli do druku i obróbki wydruków.
Szkolenie przygotowane jest pod kątem prowadzących zajęcia w szkołach podstawowych  i ponadpodstawowych i spełnia wszystkie wymogi stawiane przez Ministerstwo Edukacji i Nauki w programie "Laboratoria Przyszłości".
 Program szkolenia:
1.    Technologie druku 3D kiedyś, dziś i w przyszłości.
2.    Drukarka Flashforge Adventurer 3 - budowa, montaż i obsługa.
3.    Podstawy modelowania 3D.
4.    Oprogramowanie FlashPrint - przygotowanie modelu do wydruku.
5.    Oprogramowanie w chmurze i biblioteki modeli 3D.
6.    Rozwiązania najczęstszych problemów podczas druku 3D.
Umiejętności zdobyte podczas kursu "Druk 3D w edukacji":
•    umiejętność instalacji i obsługi drukarki 3D,
•    wymiana materiałów eksploatacyjnych,
•    projektowanie w programie typu CAD,
•    przygotowanie modelu do druku,
•    wiedza z zakresu zasad projektowania do druku 3D,
•    prowadzenie lekcji z uczniami według scenariusza,
•    tworzenie własnych lekcji na bazie zdobytej wiedzy.
Certyfikaty:
Każdy uczestnik szkolenia otrzyma certyfikat poświadczający jego ukończenie.</t>
  </si>
  <si>
    <t>Zwiększ wydajność pracy dzięki połączeniu większej mocy obliczeniowej, mobilności i trwałości, a także wielu przydatnym funkcjom biznesowym i zaawansowanym opcjom łączności. Wydajny procesor Intel Core i3 pozwala na wydajną, komfortową i szybką pracę. Dzięki zastosowaniu w produktach TravelMate mocnej baterii, nie musisz obawiać się o utratę mocy podczas pracy. 
Wyświetlacz 15,6” FHD IPS
Rozdzielczość 1 920 x 1 080
Procesor Intel® Core i3-1115G4
(1.7GHz, 3.0 GHz, 6MB Cache)
Pamięć RAM 8 GB DDR4
Pamięć wewnętrzna 256 GB PCIe NVMe SSD
Napęd brak
Karta graficzna Intel® Iris® Xe Graphics
Komunikacja
1 x USB 3.2
1 x USB 3.2 Gen. 1
1 x USB typ-C
D-SUB
HDMI
1 x RJ-45
złącze słuchawkowe /mikrofonowe
DC-in - wejście zasilania
WiFi 802.11
Bluetooth 5.1
wbudowane głośniki
wbudowana kamera
Łączność bezprzewodowa/ przewodowa
System Windows 10 Pro EDU
Wymiary (cm) 36,3 x 25,5 x 2
Waga (kg) 1,8
Gwarancja 3 lata</t>
  </si>
  <si>
    <t>Forbot zestaw dla ucznia, dzięki któremu dosłownie każdy może rozpocząć swoją przygodę z elektroniką i majsterkowaniem. Od poznania niezbędnej teorii, przez omówienie najpopularniejszych elementów elektronicznych, aż po liczne praktyczne eksperymenty. Pakiet zestawów i materiałów dodatkowych do dwóch kursów od FORBOT. Zacznij programować Arduino i twórz praktyczne projekty. Zestaw jest zgodny ze specyfikacją programu Laboratoria Przyszłości.</t>
  </si>
  <si>
    <t>Matryca CMOS aparatu o wymiarach 22.3 x 14.9 mm zapewnia w pełni jakościowe ujęcia.  Rozdzielczość efektywna wynosi 24.1 Mpx, dzięki czemu aparat doskonale odwzorowuje rzeczywistość na zdjęciach. Maksymalna rozdzielczość zapisywanych zdjęć wynosi 6000 x 4000 pikseli. Sprzęt wykonuje zdjęcia seryjne do 10 klatek na sekundę, dzięki czemu masz pewność uzyskania najlepszej fotografii.
Rozmiar matrycy 22.3 x 14.9 mm
Rozdzielczość efektywna [mln. punktów] 24.1
Rodzaj matrycy CMOS
Rozdzielczość przetwornika [mln. punktów] 25.8
Aparat pełnoklatkowy Nie
Aparat z matrycą APS-C Tak
Ogniskowa obiektywu [mm] 15 - 45
Rodzaj wizjera Elektroniczny
Rodzaj ekranu Dotykowy ekran LCD, Ruchomy ekran LCD
Wielkość ekranu LCD [cal] 3
Wizjer Tak
Rodzaj stabilizacji obrazu W zależności od obiektywu
Stabilizacja obrazu W zależności od obiektywu
Złącze HDMI Tak
Zoom optyczny Tak
Złącze USB Tak
Łączność bezprzewodowa Bluetooth, NFC, Wi-Fi
Wbudowana lampa błyskowa Tak
Wyposażenie Akumulator, Kabel zasilający, Ładowarka, Obiektyw, Pasek na szyję, Pokrywa korpusu
Załączona dokumentacja Instrukcja obsługi w języku polskim, Karta gwarancyjna
Gwarancja 24 miesiące
Waga [g] 387
Wysokość [mm] 88.1
Szerokość [mm] 116.3
Głębokość [mm] 58.7
W zestawie
Aparat, obiektyw z dekielkami, pokrywa korpusu, kabel zasilający, akumulator, pasek na szyję, ładowarka sieciowa, dokumentacja.</t>
  </si>
  <si>
    <t>ZESTAW 17 - 150 000 ZŁ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</si>
</sst>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zł&quot;"/>
    <numFmt numFmtId="165" formatCode="yyyy\-mm\-dd"/>
    <numFmt numFmtId="166" formatCode="#,##0.00\ [$zł-415]"/>
  </numFmts>
  <fonts count="7" x14ac:knownFonts="1">
    <font>
      <sz val="11"/>
      <color theme="1"/>
      <name val="Calibri"/>
      <family val="2"/>
      <charset val="238"/>
      <scheme val="minor"/>
    </font>
    <font>
      <sz val="10"/>
      <color theme="1"/>
      <name val="Calibri"/>
      <family val="2"/>
      <charset val="238"/>
    </font>
    <font>
      <b/>
      <sz val="10"/>
      <color theme="1"/>
      <name val="Calibri"/>
      <family val="2"/>
      <charset val="238"/>
    </font>
    <font>
      <sz val="9"/>
      <color theme="1"/>
      <name val="Calibri"/>
      <family val="2"/>
      <charset val="238"/>
    </font>
    <font>
      <sz val="8"/>
      <color theme="1"/>
      <name val="Calibri"/>
      <family val="2"/>
      <charset val="238"/>
    </font>
    <font>
      <b/>
      <sz val="8"/>
      <color theme="1"/>
      <name val="Calibri"/>
      <family val="2"/>
      <charset val="238"/>
    </font>
    <font>
      <sz val="7"/>
      <color theme="1"/>
      <name val="Calibri"/>
      <family val="2"/>
      <charset val="23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dotted">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5">
    <xf numFmtId="0" fontId="0" fillId="0" borderId="0" xfId="0"/>
    <xf numFmtId="165" fontId="1" fillId="0" borderId="1" xfId="0" applyNumberFormat="1" applyFont="1" applyBorder="1" applyAlignment="1">
      <alignment horizontal="center" vertical="center"/>
    </xf>
    <xf numFmtId="0" fontId="1" fillId="0" borderId="0" xfId="0" applyFont="1" applyAlignment="1">
      <alignment vertical="center" wrapText="1"/>
    </xf>
    <xf numFmtId="0" fontId="0" fillId="0" borderId="0" xfId="0" applyAlignment="1">
      <alignment horizontal="center"/>
    </xf>
    <xf numFmtId="0" fontId="2" fillId="0" borderId="0" xfId="0" applyFont="1" applyBorder="1" applyAlignment="1">
      <alignment vertical="center" wrapText="1"/>
    </xf>
    <xf numFmtId="164" fontId="5" fillId="0" borderId="2" xfId="0" applyNumberFormat="1" applyFont="1" applyBorder="1" applyAlignment="1">
      <alignment horizontal="center" vertical="center" wrapText="1"/>
    </xf>
    <xf numFmtId="0" fontId="4" fillId="0" borderId="0" xfId="0" applyFont="1" applyBorder="1" applyAlignment="1">
      <alignment horizontal="center" vertical="center" wrapText="1"/>
    </xf>
    <xf numFmtId="9" fontId="4" fillId="0" borderId="0"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5" fillId="0" borderId="3" xfId="0" applyFont="1" applyBorder="1" applyAlignment="1">
      <alignment horizontal="center" vertical="center" wrapText="1"/>
    </xf>
    <xf numFmtId="164" fontId="5" fillId="0" borderId="3"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6" fillId="0" borderId="3" xfId="0" applyNumberFormat="1" applyFont="1" applyBorder="1" applyAlignment="1">
      <alignment horizontal="center" vertical="top"/>
    </xf>
    <xf numFmtId="164" fontId="4" fillId="0" borderId="0" xfId="0" applyNumberFormat="1" applyFont="1" applyBorder="1" applyAlignment="1">
      <alignment horizontal="center" vertical="center" wrapText="1"/>
    </xf>
    <xf numFmtId="166" fontId="6" fillId="0" borderId="3" xfId="0" applyNumberFormat="1" applyFont="1" applyBorder="1" applyAlignment="1">
      <alignment horizontal="center" vertical="top"/>
    </xf>
    <xf numFmtId="166" fontId="6" fillId="2" borderId="3" xfId="0" applyNumberFormat="1" applyFont="1" applyFill="1" applyBorder="1" applyAlignment="1">
      <alignment horizontal="center" vertical="top" wrapText="1"/>
    </xf>
    <xf numFmtId="0" fontId="6" fillId="2" borderId="5" xfId="0" applyFont="1" applyFill="1" applyBorder="1" applyAlignment="1">
      <alignment horizontal="left" vertical="top" wrapText="1"/>
    </xf>
    <xf numFmtId="166" fontId="6" fillId="2" borderId="5" xfId="0" applyNumberFormat="1" applyFont="1" applyFill="1" applyBorder="1" applyAlignment="1">
      <alignment horizontal="center" vertical="top" wrapText="1"/>
    </xf>
    <xf numFmtId="0" fontId="6" fillId="2" borderId="5" xfId="0" applyFont="1" applyFill="1" applyBorder="1" applyAlignment="1">
      <alignment horizontal="center" vertical="top" wrapText="1"/>
    </xf>
    <xf numFmtId="0" fontId="6" fillId="0" borderId="3" xfId="0" applyFont="1" applyBorder="1" applyAlignment="1">
      <alignment horizontal="left" vertical="top" wrapText="1"/>
    </xf>
    <xf numFmtId="0" fontId="6" fillId="0" borderId="3" xfId="0" applyFont="1" applyBorder="1" applyAlignment="1">
      <alignment vertical="top" wrapText="1"/>
    </xf>
    <xf numFmtId="0" fontId="0" fillId="0" borderId="0" xfId="0" applyAlignment="1">
      <alignment horizontal="center"/>
    </xf>
    <xf numFmtId="0" fontId="3"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663294" cy="762000"/>
    <xdr:pic>
      <xdr:nvPicPr>
        <xdr:cNvPr id="2" name="image1.png" title="Obraz">
          <a:extLst>
            <a:ext uri="{FF2B5EF4-FFF2-40B4-BE49-F238E27FC236}">
              <a16:creationId xmlns:a16="http://schemas.microsoft.com/office/drawing/2014/main" id="{AA73164E-3D65-4F6E-A3A4-300871E2619A}"/>
            </a:ext>
          </a:extLst>
        </xdr:cNvPr>
        <xdr:cNvPicPr preferRelativeResize="0"/>
      </xdr:nvPicPr>
      <xdr:blipFill>
        <a:blip xmlns:r="http://schemas.openxmlformats.org/officeDocument/2006/relationships" r:embed="rId1" cstate="print"/>
        <a:stretch>
          <a:fillRect/>
        </a:stretch>
      </xdr:blipFill>
      <xdr:spPr>
        <a:xfrm>
          <a:off x="0" y="0"/>
          <a:ext cx="7663294" cy="762000"/>
        </a:xfrm>
        <a:prstGeom prst="rect">
          <a:avLst/>
        </a:prstGeom>
        <a:noFill/>
      </xdr:spPr>
    </xdr:pic>
    <xdr:clientData fLocksWithSheet="0"/>
  </xdr:oneCellAnchor>
  <xdr:oneCellAnchor>
    <xdr:from>
      <xdr:col>3</xdr:col>
      <xdr:colOff>0</xdr:colOff>
      <xdr:row>8</xdr:row>
      <xdr:rowOff>0</xdr:rowOff>
    </xdr:from>
    <xdr:ext cx="323850" cy="323850"/>
    <xdr:sp macro="" textlink="">
      <xdr:nvSpPr>
        <xdr:cNvPr id="3" name="Shape 3" descr="Kolorowe schowki 3x3 - element 1">
          <a:extLst>
            <a:ext uri="{FF2B5EF4-FFF2-40B4-BE49-F238E27FC236}">
              <a16:creationId xmlns:a16="http://schemas.microsoft.com/office/drawing/2014/main" id="{4F413934-3EAA-4189-8618-2C1F98E2F509}"/>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4" name="Shape 3" descr="Kolorowe schowki 3x3 - element 1">
          <a:extLst>
            <a:ext uri="{FF2B5EF4-FFF2-40B4-BE49-F238E27FC236}">
              <a16:creationId xmlns:a16="http://schemas.microsoft.com/office/drawing/2014/main" id="{44AC2832-07E5-4E60-902E-CB491A7CC116}"/>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5" name="Shape 3" descr="Kolorowe schowki 3x3 - element 1">
          <a:extLst>
            <a:ext uri="{FF2B5EF4-FFF2-40B4-BE49-F238E27FC236}">
              <a16:creationId xmlns:a16="http://schemas.microsoft.com/office/drawing/2014/main" id="{419A7658-A3FD-4782-BEB0-E336F93199CC}"/>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6" name="Shape 3" descr="Kolorowe schowki 3x3 - element 1">
          <a:extLst>
            <a:ext uri="{FF2B5EF4-FFF2-40B4-BE49-F238E27FC236}">
              <a16:creationId xmlns:a16="http://schemas.microsoft.com/office/drawing/2014/main" id="{93BBD7E4-574F-4EF6-99FA-C08D6CCEB44E}"/>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7" name="Shape 3" descr="Kolorowe schowki 3x3 - element 1">
          <a:extLst>
            <a:ext uri="{FF2B5EF4-FFF2-40B4-BE49-F238E27FC236}">
              <a16:creationId xmlns:a16="http://schemas.microsoft.com/office/drawing/2014/main" id="{D3006301-9081-4FED-B0B8-3CE9734783F8}"/>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22923-4FDA-489F-B926-F4D97395B29C}">
  <dimension ref="A1:O59"/>
  <sheetViews>
    <sheetView tabSelected="1" zoomScale="82" zoomScaleNormal="82" workbookViewId="0">
      <selection activeCell="M10" sqref="M10"/>
    </sheetView>
  </sheetViews>
  <sheetFormatPr defaultRowHeight="14.4" x14ac:dyDescent="0.3"/>
  <cols>
    <col min="1" max="1" width="9.109375" customWidth="1"/>
    <col min="2" max="2" width="13.77734375" customWidth="1"/>
    <col min="3" max="3" width="35" customWidth="1"/>
    <col min="4" max="5" width="8.88671875" style="3"/>
    <col min="6" max="6" width="9.5546875" style="3" bestFit="1" customWidth="1"/>
    <col min="7" max="7" width="8.88671875" style="3"/>
    <col min="8" max="9" width="9.33203125" style="3" bestFit="1" customWidth="1"/>
    <col min="14" max="14" width="9.77734375" customWidth="1"/>
  </cols>
  <sheetData>
    <row r="1" spans="1:15" ht="14.4" customHeight="1" x14ac:dyDescent="0.3">
      <c r="N1" s="22"/>
    </row>
    <row r="2" spans="1:15" x14ac:dyDescent="0.3">
      <c r="N2" s="22"/>
    </row>
    <row r="3" spans="1:15" x14ac:dyDescent="0.3">
      <c r="N3" s="22"/>
      <c r="O3" s="1"/>
    </row>
    <row r="4" spans="1:15" ht="16.8" customHeight="1" x14ac:dyDescent="0.3">
      <c r="N4" s="22"/>
    </row>
    <row r="5" spans="1:15" hidden="1" x14ac:dyDescent="0.3">
      <c r="N5" s="22"/>
    </row>
    <row r="6" spans="1:15" ht="49.8" customHeight="1" x14ac:dyDescent="0.3">
      <c r="A6" s="23" t="s">
        <v>0</v>
      </c>
      <c r="B6" s="23"/>
      <c r="C6" s="23"/>
      <c r="D6" s="23"/>
      <c r="E6" s="23"/>
      <c r="F6" s="23"/>
      <c r="G6" s="23"/>
      <c r="H6" s="23"/>
      <c r="I6" s="23"/>
      <c r="J6" s="2"/>
      <c r="K6" s="2"/>
      <c r="L6" s="2"/>
      <c r="M6" s="2"/>
      <c r="N6" s="2"/>
    </row>
    <row r="7" spans="1:15" ht="25.8" customHeight="1" x14ac:dyDescent="0.3">
      <c r="A7" s="24" t="s">
        <v>111</v>
      </c>
      <c r="B7" s="24"/>
      <c r="C7" s="24"/>
      <c r="D7" s="24"/>
      <c r="E7" s="24"/>
      <c r="F7" s="24"/>
      <c r="G7" s="24"/>
      <c r="H7" s="24"/>
      <c r="I7" s="24"/>
      <c r="J7" s="4"/>
      <c r="K7" s="4"/>
      <c r="L7" s="4"/>
      <c r="M7" s="4"/>
      <c r="N7" s="4"/>
    </row>
    <row r="8" spans="1:15" ht="6" customHeight="1" x14ac:dyDescent="0.3">
      <c r="A8" s="21"/>
      <c r="B8" s="21"/>
      <c r="C8" s="21"/>
      <c r="D8" s="21"/>
      <c r="E8" s="21"/>
      <c r="F8" s="21"/>
      <c r="G8" s="21"/>
      <c r="H8" s="21"/>
      <c r="I8" s="21"/>
    </row>
    <row r="9" spans="1:15" x14ac:dyDescent="0.3">
      <c r="A9" s="6"/>
      <c r="B9" s="6"/>
      <c r="C9" s="6"/>
      <c r="D9" s="13"/>
      <c r="E9" s="7"/>
      <c r="F9" s="13"/>
      <c r="G9" s="8"/>
      <c r="H9" s="5">
        <f>SUBTOTAL(9,H11:H2949)</f>
        <v>123576.06016260166</v>
      </c>
      <c r="I9" s="5">
        <f>SUBTOTAL(9,I11:I2949)</f>
        <v>149698.60000000006</v>
      </c>
    </row>
    <row r="10" spans="1:15" ht="40.799999999999997" x14ac:dyDescent="0.3">
      <c r="A10" s="9" t="s">
        <v>1</v>
      </c>
      <c r="B10" s="9" t="s">
        <v>2</v>
      </c>
      <c r="C10" s="9" t="s">
        <v>3</v>
      </c>
      <c r="D10" s="10" t="s">
        <v>4</v>
      </c>
      <c r="E10" s="11" t="s">
        <v>5</v>
      </c>
      <c r="F10" s="10" t="s">
        <v>6</v>
      </c>
      <c r="G10" s="9" t="s">
        <v>7</v>
      </c>
      <c r="H10" s="10" t="s">
        <v>8</v>
      </c>
      <c r="I10" s="10" t="s">
        <v>9</v>
      </c>
    </row>
    <row r="11" spans="1:15" ht="384" x14ac:dyDescent="0.3">
      <c r="A11" s="16">
        <v>734555</v>
      </c>
      <c r="B11" s="16" t="s">
        <v>59</v>
      </c>
      <c r="C11" s="19" t="s">
        <v>106</v>
      </c>
      <c r="D11" s="15">
        <v>4999.8999999999996</v>
      </c>
      <c r="E11" s="12">
        <v>0</v>
      </c>
      <c r="F11" s="17">
        <f>D11</f>
        <v>4999.8999999999996</v>
      </c>
      <c r="G11" s="18">
        <v>2</v>
      </c>
      <c r="H11" s="14">
        <f>D11*G11</f>
        <v>9999.7999999999993</v>
      </c>
      <c r="I11" s="14">
        <f>F11*G11</f>
        <v>9999.7999999999993</v>
      </c>
    </row>
    <row r="12" spans="1:15" ht="409.6" x14ac:dyDescent="0.3">
      <c r="A12" s="16" t="s">
        <v>60</v>
      </c>
      <c r="B12" s="16" t="s">
        <v>61</v>
      </c>
      <c r="C12" s="19" t="s">
        <v>107</v>
      </c>
      <c r="D12" s="15">
        <f>F12/1.23</f>
        <v>4064.227642276423</v>
      </c>
      <c r="E12" s="12">
        <v>0.23</v>
      </c>
      <c r="F12" s="17">
        <v>4999</v>
      </c>
      <c r="G12" s="18">
        <v>1</v>
      </c>
      <c r="H12" s="14">
        <f t="shared" ref="H12:H23" si="0">D12*G12</f>
        <v>4064.227642276423</v>
      </c>
      <c r="I12" s="14">
        <f t="shared" ref="I12:I23" si="1">F12*G12</f>
        <v>4999</v>
      </c>
    </row>
    <row r="13" spans="1:15" ht="57.6" customHeight="1" x14ac:dyDescent="0.3">
      <c r="A13" s="16">
        <v>742182</v>
      </c>
      <c r="B13" s="16" t="s">
        <v>62</v>
      </c>
      <c r="C13" s="20" t="s">
        <v>100</v>
      </c>
      <c r="D13" s="15">
        <f t="shared" ref="D13:D59" si="2">F13/1.23</f>
        <v>81.219512195121951</v>
      </c>
      <c r="E13" s="12">
        <v>0.23</v>
      </c>
      <c r="F13" s="17">
        <v>99.9</v>
      </c>
      <c r="G13" s="18">
        <v>2</v>
      </c>
      <c r="H13" s="14">
        <f t="shared" si="0"/>
        <v>162.4390243902439</v>
      </c>
      <c r="I13" s="14">
        <f t="shared" si="1"/>
        <v>199.8</v>
      </c>
    </row>
    <row r="14" spans="1:15" ht="99.6" customHeight="1" x14ac:dyDescent="0.3">
      <c r="A14" s="16">
        <v>742183</v>
      </c>
      <c r="B14" s="16" t="s">
        <v>63</v>
      </c>
      <c r="C14" s="20" t="s">
        <v>101</v>
      </c>
      <c r="D14" s="15">
        <f t="shared" si="2"/>
        <v>81.219512195121951</v>
      </c>
      <c r="E14" s="12">
        <v>0.23</v>
      </c>
      <c r="F14" s="17">
        <v>99.9</v>
      </c>
      <c r="G14" s="18">
        <v>2</v>
      </c>
      <c r="H14" s="14">
        <f t="shared" si="0"/>
        <v>162.4390243902439</v>
      </c>
      <c r="I14" s="14">
        <f t="shared" si="1"/>
        <v>199.8</v>
      </c>
    </row>
    <row r="15" spans="1:15" ht="105.6" x14ac:dyDescent="0.3">
      <c r="A15" s="16">
        <v>742184</v>
      </c>
      <c r="B15" s="16" t="s">
        <v>64</v>
      </c>
      <c r="C15" s="20" t="s">
        <v>102</v>
      </c>
      <c r="D15" s="15">
        <f t="shared" si="2"/>
        <v>81.219512195121951</v>
      </c>
      <c r="E15" s="12">
        <v>0.23</v>
      </c>
      <c r="F15" s="17">
        <v>99.9</v>
      </c>
      <c r="G15" s="18">
        <v>2</v>
      </c>
      <c r="H15" s="14">
        <f t="shared" si="0"/>
        <v>162.4390243902439</v>
      </c>
      <c r="I15" s="14">
        <f t="shared" si="1"/>
        <v>199.8</v>
      </c>
    </row>
    <row r="16" spans="1:15" ht="103.8" customHeight="1" x14ac:dyDescent="0.3">
      <c r="A16" s="16">
        <v>742185</v>
      </c>
      <c r="B16" s="16" t="s">
        <v>65</v>
      </c>
      <c r="C16" s="20" t="s">
        <v>103</v>
      </c>
      <c r="D16" s="15">
        <f t="shared" si="2"/>
        <v>81.219512195121951</v>
      </c>
      <c r="E16" s="12">
        <v>0.23</v>
      </c>
      <c r="F16" s="17">
        <v>99.9</v>
      </c>
      <c r="G16" s="18">
        <v>2</v>
      </c>
      <c r="H16" s="14">
        <f t="shared" si="0"/>
        <v>162.4390243902439</v>
      </c>
      <c r="I16" s="14">
        <f t="shared" si="1"/>
        <v>199.8</v>
      </c>
    </row>
    <row r="17" spans="1:9" ht="103.8" customHeight="1" x14ac:dyDescent="0.3">
      <c r="A17" s="16">
        <v>742186</v>
      </c>
      <c r="B17" s="16" t="s">
        <v>66</v>
      </c>
      <c r="C17" s="20" t="s">
        <v>104</v>
      </c>
      <c r="D17" s="15">
        <f t="shared" si="2"/>
        <v>81.219512195121951</v>
      </c>
      <c r="E17" s="12">
        <v>0.23</v>
      </c>
      <c r="F17" s="17">
        <v>99.9</v>
      </c>
      <c r="G17" s="18">
        <v>2</v>
      </c>
      <c r="H17" s="14">
        <f t="shared" si="0"/>
        <v>162.4390243902439</v>
      </c>
      <c r="I17" s="14">
        <f t="shared" si="1"/>
        <v>199.8</v>
      </c>
    </row>
    <row r="18" spans="1:9" ht="121.8" customHeight="1" x14ac:dyDescent="0.3">
      <c r="A18" s="16">
        <v>741389</v>
      </c>
      <c r="B18" s="16" t="s">
        <v>67</v>
      </c>
      <c r="C18" s="20" t="s">
        <v>105</v>
      </c>
      <c r="D18" s="15">
        <f t="shared" si="2"/>
        <v>398.29268292682923</v>
      </c>
      <c r="E18" s="12">
        <v>0.23</v>
      </c>
      <c r="F18" s="17">
        <v>489.9</v>
      </c>
      <c r="G18" s="18">
        <v>2</v>
      </c>
      <c r="H18" s="14">
        <f t="shared" si="0"/>
        <v>796.58536585365846</v>
      </c>
      <c r="I18" s="14">
        <f t="shared" si="1"/>
        <v>979.8</v>
      </c>
    </row>
    <row r="19" spans="1:9" ht="359.4" customHeight="1" x14ac:dyDescent="0.3">
      <c r="A19" s="16">
        <v>734193</v>
      </c>
      <c r="B19" s="16" t="s">
        <v>14</v>
      </c>
      <c r="C19" s="19" t="s">
        <v>108</v>
      </c>
      <c r="D19" s="15">
        <f t="shared" si="2"/>
        <v>2764.146341463415</v>
      </c>
      <c r="E19" s="12">
        <v>0.23</v>
      </c>
      <c r="F19" s="17">
        <v>3399.9</v>
      </c>
      <c r="G19" s="18">
        <v>2</v>
      </c>
      <c r="H19" s="14">
        <f t="shared" si="0"/>
        <v>5528.2926829268299</v>
      </c>
      <c r="I19" s="14">
        <f t="shared" si="1"/>
        <v>6799.8</v>
      </c>
    </row>
    <row r="20" spans="1:9" ht="86.4" x14ac:dyDescent="0.3">
      <c r="A20" s="16">
        <v>740351</v>
      </c>
      <c r="B20" s="16" t="s">
        <v>68</v>
      </c>
      <c r="C20" s="19" t="s">
        <v>109</v>
      </c>
      <c r="D20" s="15">
        <f t="shared" si="2"/>
        <v>625.93495934959344</v>
      </c>
      <c r="E20" s="12">
        <v>0.23</v>
      </c>
      <c r="F20" s="17">
        <v>769.9</v>
      </c>
      <c r="G20" s="18">
        <v>2</v>
      </c>
      <c r="H20" s="14">
        <f t="shared" si="0"/>
        <v>1251.8699186991869</v>
      </c>
      <c r="I20" s="14">
        <f t="shared" si="1"/>
        <v>1539.8</v>
      </c>
    </row>
    <row r="21" spans="1:9" ht="160.80000000000001" customHeight="1" x14ac:dyDescent="0.3">
      <c r="A21" s="16">
        <v>740331</v>
      </c>
      <c r="B21" s="16" t="s">
        <v>19</v>
      </c>
      <c r="C21" s="19" t="s">
        <v>58</v>
      </c>
      <c r="D21" s="15">
        <f t="shared" si="2"/>
        <v>268.21138211382112</v>
      </c>
      <c r="E21" s="12">
        <v>0.23</v>
      </c>
      <c r="F21" s="17">
        <v>329.9</v>
      </c>
      <c r="G21" s="18">
        <v>2</v>
      </c>
      <c r="H21" s="14">
        <f t="shared" si="0"/>
        <v>536.42276422764223</v>
      </c>
      <c r="I21" s="14">
        <f t="shared" si="1"/>
        <v>659.8</v>
      </c>
    </row>
    <row r="22" spans="1:9" ht="384" x14ac:dyDescent="0.3">
      <c r="A22" s="16">
        <v>743955</v>
      </c>
      <c r="B22" s="16" t="s">
        <v>69</v>
      </c>
      <c r="C22" s="19" t="s">
        <v>110</v>
      </c>
      <c r="D22" s="15">
        <f t="shared" si="2"/>
        <v>3251.2195121951222</v>
      </c>
      <c r="E22" s="12">
        <v>0.23</v>
      </c>
      <c r="F22" s="17">
        <v>3999</v>
      </c>
      <c r="G22" s="18">
        <v>1</v>
      </c>
      <c r="H22" s="14">
        <f t="shared" si="0"/>
        <v>3251.2195121951222</v>
      </c>
      <c r="I22" s="14">
        <f t="shared" si="1"/>
        <v>3999</v>
      </c>
    </row>
    <row r="23" spans="1:9" ht="408.6" customHeight="1" x14ac:dyDescent="0.3">
      <c r="A23" s="16">
        <v>743233</v>
      </c>
      <c r="B23" s="16" t="s">
        <v>20</v>
      </c>
      <c r="C23" s="19" t="s">
        <v>57</v>
      </c>
      <c r="D23" s="15">
        <f t="shared" si="2"/>
        <v>2845.4471544715448</v>
      </c>
      <c r="E23" s="12">
        <v>0.23</v>
      </c>
      <c r="F23" s="17">
        <v>3499.9</v>
      </c>
      <c r="G23" s="18">
        <v>1</v>
      </c>
      <c r="H23" s="14">
        <f t="shared" si="0"/>
        <v>2845.4471544715448</v>
      </c>
      <c r="I23" s="14">
        <f t="shared" si="1"/>
        <v>3499.9</v>
      </c>
    </row>
    <row r="24" spans="1:9" ht="389.4" customHeight="1" x14ac:dyDescent="0.3">
      <c r="A24" s="16">
        <v>745440</v>
      </c>
      <c r="B24" s="16" t="s">
        <v>10</v>
      </c>
      <c r="C24" s="19" t="s">
        <v>99</v>
      </c>
      <c r="D24" s="15">
        <f t="shared" si="2"/>
        <v>146.26016260162604</v>
      </c>
      <c r="E24" s="12">
        <v>0.23</v>
      </c>
      <c r="F24" s="17">
        <v>179.9</v>
      </c>
      <c r="G24" s="18">
        <v>2</v>
      </c>
      <c r="H24" s="14">
        <f t="shared" ref="H24:H26" si="3">D24*G24</f>
        <v>292.52032520325207</v>
      </c>
      <c r="I24" s="14">
        <f t="shared" ref="I24:I26" si="4">F24*G24</f>
        <v>359.8</v>
      </c>
    </row>
    <row r="25" spans="1:9" ht="278.39999999999998" x14ac:dyDescent="0.3">
      <c r="A25" s="16">
        <v>740566</v>
      </c>
      <c r="B25" s="16" t="s">
        <v>11</v>
      </c>
      <c r="C25" s="19" t="s">
        <v>98</v>
      </c>
      <c r="D25" s="15">
        <f t="shared" si="2"/>
        <v>455.20325203252031</v>
      </c>
      <c r="E25" s="12">
        <v>0.23</v>
      </c>
      <c r="F25" s="17">
        <v>559.9</v>
      </c>
      <c r="G25" s="18">
        <v>1</v>
      </c>
      <c r="H25" s="14">
        <f t="shared" si="3"/>
        <v>455.20325203252031</v>
      </c>
      <c r="I25" s="14">
        <f t="shared" si="4"/>
        <v>559.9</v>
      </c>
    </row>
    <row r="26" spans="1:9" ht="105.6" x14ac:dyDescent="0.3">
      <c r="A26" s="16">
        <v>745585</v>
      </c>
      <c r="B26" s="16" t="s">
        <v>12</v>
      </c>
      <c r="C26" s="19" t="s">
        <v>97</v>
      </c>
      <c r="D26" s="15">
        <f t="shared" si="2"/>
        <v>487.72357723577232</v>
      </c>
      <c r="E26" s="12">
        <v>0.23</v>
      </c>
      <c r="F26" s="17">
        <v>599.9</v>
      </c>
      <c r="G26" s="18">
        <v>2</v>
      </c>
      <c r="H26" s="14">
        <f t="shared" si="3"/>
        <v>975.44715447154465</v>
      </c>
      <c r="I26" s="14">
        <f t="shared" si="4"/>
        <v>1199.8</v>
      </c>
    </row>
    <row r="27" spans="1:9" ht="326.39999999999998" x14ac:dyDescent="0.3">
      <c r="A27" s="16">
        <v>740469</v>
      </c>
      <c r="B27" s="16" t="s">
        <v>70</v>
      </c>
      <c r="C27" s="19" t="s">
        <v>96</v>
      </c>
      <c r="D27" s="15">
        <f t="shared" si="2"/>
        <v>487.72357723577232</v>
      </c>
      <c r="E27" s="12">
        <v>0.23</v>
      </c>
      <c r="F27" s="17">
        <v>599.9</v>
      </c>
      <c r="G27" s="18">
        <v>1</v>
      </c>
      <c r="H27" s="14">
        <f t="shared" ref="H27:H34" si="5">D27*G27</f>
        <v>487.72357723577232</v>
      </c>
      <c r="I27" s="14">
        <f t="shared" ref="I27:I34" si="6">F27*G27</f>
        <v>599.9</v>
      </c>
    </row>
    <row r="28" spans="1:9" ht="216.6" customHeight="1" x14ac:dyDescent="0.3">
      <c r="A28" s="16">
        <v>743821</v>
      </c>
      <c r="B28" s="16" t="s">
        <v>13</v>
      </c>
      <c r="C28" s="19" t="s">
        <v>15</v>
      </c>
      <c r="D28" s="15">
        <f t="shared" si="2"/>
        <v>406.42276422764229</v>
      </c>
      <c r="E28" s="12">
        <v>0.23</v>
      </c>
      <c r="F28" s="17">
        <v>499.9</v>
      </c>
      <c r="G28" s="18">
        <v>2</v>
      </c>
      <c r="H28" s="14">
        <f t="shared" si="5"/>
        <v>812.84552845528458</v>
      </c>
      <c r="I28" s="14">
        <f t="shared" si="6"/>
        <v>999.8</v>
      </c>
    </row>
    <row r="29" spans="1:9" ht="163.19999999999999" x14ac:dyDescent="0.3">
      <c r="A29" s="16">
        <v>740355</v>
      </c>
      <c r="B29" s="16" t="s">
        <v>71</v>
      </c>
      <c r="C29" s="19" t="s">
        <v>95</v>
      </c>
      <c r="D29" s="15">
        <f t="shared" si="2"/>
        <v>195.04065040650408</v>
      </c>
      <c r="E29" s="12">
        <v>0.23</v>
      </c>
      <c r="F29" s="17">
        <v>239.9</v>
      </c>
      <c r="G29" s="18">
        <v>3</v>
      </c>
      <c r="H29" s="14">
        <f t="shared" si="5"/>
        <v>585.12195121951231</v>
      </c>
      <c r="I29" s="14">
        <f t="shared" si="6"/>
        <v>719.7</v>
      </c>
    </row>
    <row r="30" spans="1:9" ht="198.6" customHeight="1" x14ac:dyDescent="0.3">
      <c r="A30" s="16" t="s">
        <v>72</v>
      </c>
      <c r="B30" s="16" t="s">
        <v>73</v>
      </c>
      <c r="C30" s="19" t="s">
        <v>94</v>
      </c>
      <c r="D30" s="15">
        <f t="shared" si="2"/>
        <v>18169.918699186994</v>
      </c>
      <c r="E30" s="12">
        <v>0.23</v>
      </c>
      <c r="F30" s="17">
        <v>22349</v>
      </c>
      <c r="G30" s="18">
        <v>1</v>
      </c>
      <c r="H30" s="14">
        <f t="shared" si="5"/>
        <v>18169.918699186994</v>
      </c>
      <c r="I30" s="14">
        <f t="shared" si="6"/>
        <v>22349</v>
      </c>
    </row>
    <row r="31" spans="1:9" ht="111" customHeight="1" x14ac:dyDescent="0.3">
      <c r="A31" s="16">
        <v>744962</v>
      </c>
      <c r="B31" s="16" t="s">
        <v>17</v>
      </c>
      <c r="C31" s="19" t="s">
        <v>16</v>
      </c>
      <c r="D31" s="15">
        <f t="shared" si="2"/>
        <v>21008.048780487807</v>
      </c>
      <c r="E31" s="12">
        <v>0.23</v>
      </c>
      <c r="F31" s="17">
        <v>25839.9</v>
      </c>
      <c r="G31" s="18">
        <v>1</v>
      </c>
      <c r="H31" s="14">
        <f t="shared" si="5"/>
        <v>21008.048780487807</v>
      </c>
      <c r="I31" s="14">
        <f t="shared" si="6"/>
        <v>25839.9</v>
      </c>
    </row>
    <row r="32" spans="1:9" ht="124.8" customHeight="1" x14ac:dyDescent="0.3">
      <c r="A32" s="16">
        <v>741598</v>
      </c>
      <c r="B32" s="16" t="s">
        <v>18</v>
      </c>
      <c r="C32" s="19" t="s">
        <v>93</v>
      </c>
      <c r="D32" s="15">
        <f t="shared" si="2"/>
        <v>9471.4634146341468</v>
      </c>
      <c r="E32" s="12">
        <v>0.23</v>
      </c>
      <c r="F32" s="17">
        <v>11649.9</v>
      </c>
      <c r="G32" s="18">
        <v>1</v>
      </c>
      <c r="H32" s="14">
        <f t="shared" si="5"/>
        <v>9471.4634146341468</v>
      </c>
      <c r="I32" s="14">
        <f t="shared" si="6"/>
        <v>11649.9</v>
      </c>
    </row>
    <row r="33" spans="1:9" ht="55.8" customHeight="1" x14ac:dyDescent="0.3">
      <c r="A33" s="16">
        <v>741363</v>
      </c>
      <c r="B33" s="16" t="s">
        <v>74</v>
      </c>
      <c r="C33" s="19" t="s">
        <v>92</v>
      </c>
      <c r="D33" s="15">
        <f t="shared" si="2"/>
        <v>609.67479674796743</v>
      </c>
      <c r="E33" s="12">
        <v>0.23</v>
      </c>
      <c r="F33" s="17">
        <v>749.9</v>
      </c>
      <c r="G33" s="18">
        <v>2</v>
      </c>
      <c r="H33" s="14">
        <f t="shared" si="5"/>
        <v>1219.3495934959349</v>
      </c>
      <c r="I33" s="14">
        <f t="shared" si="6"/>
        <v>1499.8</v>
      </c>
    </row>
    <row r="34" spans="1:9" ht="26.4" customHeight="1" x14ac:dyDescent="0.3">
      <c r="A34" s="16" t="s">
        <v>75</v>
      </c>
      <c r="B34" s="16" t="s">
        <v>76</v>
      </c>
      <c r="C34" s="19" t="s">
        <v>91</v>
      </c>
      <c r="D34" s="15">
        <f t="shared" si="2"/>
        <v>203.17073170731709</v>
      </c>
      <c r="E34" s="12">
        <v>0.23</v>
      </c>
      <c r="F34" s="17">
        <v>249.9</v>
      </c>
      <c r="G34" s="18">
        <v>1</v>
      </c>
      <c r="H34" s="14">
        <f t="shared" si="5"/>
        <v>203.17073170731709</v>
      </c>
      <c r="I34" s="14">
        <f t="shared" si="6"/>
        <v>249.9</v>
      </c>
    </row>
    <row r="35" spans="1:9" ht="76.8" x14ac:dyDescent="0.3">
      <c r="A35" s="16">
        <v>741317</v>
      </c>
      <c r="B35" s="16" t="s">
        <v>39</v>
      </c>
      <c r="C35" s="19" t="s">
        <v>40</v>
      </c>
      <c r="D35" s="15">
        <f t="shared" si="2"/>
        <v>731.6260162601626</v>
      </c>
      <c r="E35" s="12">
        <v>0.23</v>
      </c>
      <c r="F35" s="17">
        <v>899.9</v>
      </c>
      <c r="G35" s="18">
        <v>2</v>
      </c>
      <c r="H35" s="14">
        <f t="shared" ref="H35:H40" si="7">D35*G35</f>
        <v>1463.2520325203252</v>
      </c>
      <c r="I35" s="14">
        <f t="shared" ref="I35:I40" si="8">F35*G35</f>
        <v>1799.8</v>
      </c>
    </row>
    <row r="36" spans="1:9" ht="93" customHeight="1" x14ac:dyDescent="0.3">
      <c r="A36" s="16">
        <v>714200</v>
      </c>
      <c r="B36" s="16" t="s">
        <v>21</v>
      </c>
      <c r="C36" s="19" t="s">
        <v>90</v>
      </c>
      <c r="D36" s="15">
        <f t="shared" si="2"/>
        <v>812.92682926829264</v>
      </c>
      <c r="E36" s="12">
        <v>0.23</v>
      </c>
      <c r="F36" s="17">
        <v>999.9</v>
      </c>
      <c r="G36" s="18">
        <v>5</v>
      </c>
      <c r="H36" s="14">
        <f t="shared" si="7"/>
        <v>4064.6341463414633</v>
      </c>
      <c r="I36" s="14">
        <f t="shared" si="8"/>
        <v>4999.5</v>
      </c>
    </row>
    <row r="37" spans="1:9" ht="102" customHeight="1" x14ac:dyDescent="0.3">
      <c r="A37" s="16">
        <v>728327</v>
      </c>
      <c r="B37" s="16" t="s">
        <v>22</v>
      </c>
      <c r="C37" s="19" t="s">
        <v>56</v>
      </c>
      <c r="D37" s="15">
        <f t="shared" si="2"/>
        <v>447.07317073170731</v>
      </c>
      <c r="E37" s="12">
        <v>0.23</v>
      </c>
      <c r="F37" s="17">
        <v>549.9</v>
      </c>
      <c r="G37" s="18">
        <v>6</v>
      </c>
      <c r="H37" s="14">
        <f t="shared" si="7"/>
        <v>2682.439024390244</v>
      </c>
      <c r="I37" s="14">
        <f t="shared" si="8"/>
        <v>3299.3999999999996</v>
      </c>
    </row>
    <row r="38" spans="1:9" ht="38.4" x14ac:dyDescent="0.3">
      <c r="A38" s="16">
        <v>728328</v>
      </c>
      <c r="B38" s="16" t="s">
        <v>23</v>
      </c>
      <c r="C38" s="19" t="s">
        <v>55</v>
      </c>
      <c r="D38" s="15">
        <f t="shared" si="2"/>
        <v>138.130081300813</v>
      </c>
      <c r="E38" s="12">
        <v>0.23</v>
      </c>
      <c r="F38" s="17">
        <v>169.9</v>
      </c>
      <c r="G38" s="18">
        <v>6</v>
      </c>
      <c r="H38" s="14">
        <f t="shared" si="7"/>
        <v>828.78048780487802</v>
      </c>
      <c r="I38" s="14">
        <f t="shared" si="8"/>
        <v>1019.4000000000001</v>
      </c>
    </row>
    <row r="39" spans="1:9" ht="28.2" customHeight="1" x14ac:dyDescent="0.3">
      <c r="A39" s="16">
        <v>728329</v>
      </c>
      <c r="B39" s="16" t="s">
        <v>24</v>
      </c>
      <c r="C39" s="19" t="s">
        <v>54</v>
      </c>
      <c r="D39" s="15">
        <f t="shared" si="2"/>
        <v>56.829268292682933</v>
      </c>
      <c r="E39" s="12">
        <v>0.23</v>
      </c>
      <c r="F39" s="17">
        <v>69.900000000000006</v>
      </c>
      <c r="G39" s="18">
        <v>6</v>
      </c>
      <c r="H39" s="14">
        <f t="shared" si="7"/>
        <v>340.97560975609758</v>
      </c>
      <c r="I39" s="14">
        <f t="shared" si="8"/>
        <v>419.40000000000003</v>
      </c>
    </row>
    <row r="40" spans="1:9" ht="28.8" x14ac:dyDescent="0.3">
      <c r="A40" s="16">
        <v>740464</v>
      </c>
      <c r="B40" s="16" t="s">
        <v>25</v>
      </c>
      <c r="C40" s="19" t="s">
        <v>53</v>
      </c>
      <c r="D40" s="15">
        <f t="shared" si="2"/>
        <v>105.60975609756098</v>
      </c>
      <c r="E40" s="12">
        <v>0.23</v>
      </c>
      <c r="F40" s="17">
        <v>129.9</v>
      </c>
      <c r="G40" s="18">
        <v>6</v>
      </c>
      <c r="H40" s="14">
        <f t="shared" si="7"/>
        <v>633.65853658536582</v>
      </c>
      <c r="I40" s="14">
        <f t="shared" si="8"/>
        <v>779.40000000000009</v>
      </c>
    </row>
    <row r="41" spans="1:9" ht="36.6" customHeight="1" x14ac:dyDescent="0.3">
      <c r="A41" s="16">
        <v>740465</v>
      </c>
      <c r="B41" s="16" t="s">
        <v>26</v>
      </c>
      <c r="C41" s="19" t="s">
        <v>52</v>
      </c>
      <c r="D41" s="15">
        <f t="shared" si="2"/>
        <v>105.60975609756098</v>
      </c>
      <c r="E41" s="12">
        <v>0.23</v>
      </c>
      <c r="F41" s="17">
        <v>129.9</v>
      </c>
      <c r="G41" s="18">
        <v>6</v>
      </c>
      <c r="H41" s="14">
        <f t="shared" ref="H41:H59" si="9">D41*G41</f>
        <v>633.65853658536582</v>
      </c>
      <c r="I41" s="14">
        <f t="shared" ref="I41:I59" si="10">F41*G41</f>
        <v>779.40000000000009</v>
      </c>
    </row>
    <row r="42" spans="1:9" ht="24.6" customHeight="1" x14ac:dyDescent="0.3">
      <c r="A42" s="16">
        <v>740466</v>
      </c>
      <c r="B42" s="16" t="s">
        <v>27</v>
      </c>
      <c r="C42" s="19" t="s">
        <v>51</v>
      </c>
      <c r="D42" s="15">
        <f t="shared" si="2"/>
        <v>56.829268292682933</v>
      </c>
      <c r="E42" s="12">
        <v>0.23</v>
      </c>
      <c r="F42" s="17">
        <v>69.900000000000006</v>
      </c>
      <c r="G42" s="18">
        <v>6</v>
      </c>
      <c r="H42" s="14">
        <f t="shared" si="9"/>
        <v>340.97560975609758</v>
      </c>
      <c r="I42" s="14">
        <f t="shared" si="10"/>
        <v>419.40000000000003</v>
      </c>
    </row>
    <row r="43" spans="1:9" ht="48" x14ac:dyDescent="0.3">
      <c r="A43" s="16">
        <v>740467</v>
      </c>
      <c r="B43" s="16" t="s">
        <v>28</v>
      </c>
      <c r="C43" s="19" t="s">
        <v>50</v>
      </c>
      <c r="D43" s="15">
        <f t="shared" si="2"/>
        <v>56.829268292682933</v>
      </c>
      <c r="E43" s="12">
        <v>0.23</v>
      </c>
      <c r="F43" s="17">
        <v>69.900000000000006</v>
      </c>
      <c r="G43" s="18">
        <v>6</v>
      </c>
      <c r="H43" s="14">
        <f t="shared" si="9"/>
        <v>340.97560975609758</v>
      </c>
      <c r="I43" s="14">
        <f t="shared" si="10"/>
        <v>419.40000000000003</v>
      </c>
    </row>
    <row r="44" spans="1:9" ht="67.2" x14ac:dyDescent="0.3">
      <c r="A44" s="16">
        <v>721282</v>
      </c>
      <c r="B44" s="16" t="s">
        <v>77</v>
      </c>
      <c r="C44" s="19" t="s">
        <v>89</v>
      </c>
      <c r="D44" s="15">
        <f t="shared" si="2"/>
        <v>837.31707317073176</v>
      </c>
      <c r="E44" s="12">
        <v>0.23</v>
      </c>
      <c r="F44" s="17">
        <v>1029.9000000000001</v>
      </c>
      <c r="G44" s="18">
        <v>3</v>
      </c>
      <c r="H44" s="14">
        <f t="shared" si="9"/>
        <v>2511.9512195121952</v>
      </c>
      <c r="I44" s="14">
        <f t="shared" si="10"/>
        <v>3089.7000000000003</v>
      </c>
    </row>
    <row r="45" spans="1:9" ht="124.8" x14ac:dyDescent="0.3">
      <c r="A45" s="16">
        <v>741138</v>
      </c>
      <c r="B45" s="16" t="s">
        <v>78</v>
      </c>
      <c r="C45" s="19" t="s">
        <v>88</v>
      </c>
      <c r="D45" s="15">
        <f t="shared" si="2"/>
        <v>1382.0325203252034</v>
      </c>
      <c r="E45" s="12">
        <v>0.23</v>
      </c>
      <c r="F45" s="17">
        <v>1699.9</v>
      </c>
      <c r="G45" s="18">
        <v>3</v>
      </c>
      <c r="H45" s="14">
        <f t="shared" si="9"/>
        <v>4146.0975609756106</v>
      </c>
      <c r="I45" s="14">
        <f t="shared" si="10"/>
        <v>5099.7000000000007</v>
      </c>
    </row>
    <row r="46" spans="1:9" ht="172.8" x14ac:dyDescent="0.3">
      <c r="A46" s="16">
        <v>741139</v>
      </c>
      <c r="B46" s="16" t="s">
        <v>79</v>
      </c>
      <c r="C46" s="19" t="s">
        <v>87</v>
      </c>
      <c r="D46" s="15">
        <f t="shared" si="2"/>
        <v>536.5040650406504</v>
      </c>
      <c r="E46" s="12">
        <v>0.23</v>
      </c>
      <c r="F46" s="17">
        <v>659.9</v>
      </c>
      <c r="G46" s="18">
        <v>4</v>
      </c>
      <c r="H46" s="14">
        <f t="shared" si="9"/>
        <v>2146.0162601626016</v>
      </c>
      <c r="I46" s="14">
        <f t="shared" si="10"/>
        <v>2639.6</v>
      </c>
    </row>
    <row r="47" spans="1:9" ht="195" customHeight="1" x14ac:dyDescent="0.3">
      <c r="A47" s="16">
        <v>739764</v>
      </c>
      <c r="B47" s="16" t="s">
        <v>80</v>
      </c>
      <c r="C47" s="19" t="s">
        <v>86</v>
      </c>
      <c r="D47" s="15">
        <f t="shared" si="2"/>
        <v>650.32520325203257</v>
      </c>
      <c r="E47" s="12">
        <v>0.23</v>
      </c>
      <c r="F47" s="17">
        <v>799.9</v>
      </c>
      <c r="G47" s="18">
        <v>4</v>
      </c>
      <c r="H47" s="14">
        <f t="shared" si="9"/>
        <v>2601.3008130081303</v>
      </c>
      <c r="I47" s="14">
        <f t="shared" si="10"/>
        <v>3199.6</v>
      </c>
    </row>
    <row r="48" spans="1:9" ht="72.599999999999994" customHeight="1" x14ac:dyDescent="0.3">
      <c r="A48" s="16">
        <v>744432</v>
      </c>
      <c r="B48" s="16" t="s">
        <v>81</v>
      </c>
      <c r="C48" s="19" t="s">
        <v>85</v>
      </c>
      <c r="D48" s="15">
        <f t="shared" si="2"/>
        <v>1544.7154471544716</v>
      </c>
      <c r="E48" s="12">
        <v>0.23</v>
      </c>
      <c r="F48" s="17">
        <v>1900</v>
      </c>
      <c r="G48" s="18">
        <v>2</v>
      </c>
      <c r="H48" s="14">
        <f t="shared" si="9"/>
        <v>3089.4308943089432</v>
      </c>
      <c r="I48" s="14">
        <f t="shared" si="10"/>
        <v>3800</v>
      </c>
    </row>
    <row r="49" spans="1:9" ht="61.8" customHeight="1" x14ac:dyDescent="0.3">
      <c r="A49" s="16">
        <v>744431</v>
      </c>
      <c r="B49" s="16" t="s">
        <v>82</v>
      </c>
      <c r="C49" s="19" t="s">
        <v>84</v>
      </c>
      <c r="D49" s="15">
        <f t="shared" si="2"/>
        <v>1520.3252032520325</v>
      </c>
      <c r="E49" s="12">
        <v>0.23</v>
      </c>
      <c r="F49" s="17">
        <v>1870</v>
      </c>
      <c r="G49" s="18">
        <v>2</v>
      </c>
      <c r="H49" s="14">
        <f t="shared" si="9"/>
        <v>3040.6504065040649</v>
      </c>
      <c r="I49" s="14">
        <f t="shared" si="10"/>
        <v>3740</v>
      </c>
    </row>
    <row r="50" spans="1:9" ht="154.19999999999999" customHeight="1" x14ac:dyDescent="0.3">
      <c r="A50" s="16">
        <v>743381</v>
      </c>
      <c r="B50" s="16" t="s">
        <v>29</v>
      </c>
      <c r="C50" s="19" t="s">
        <v>49</v>
      </c>
      <c r="D50" s="15">
        <f t="shared" si="2"/>
        <v>243.08943089430895</v>
      </c>
      <c r="E50" s="12">
        <v>0.23</v>
      </c>
      <c r="F50" s="17">
        <v>299</v>
      </c>
      <c r="G50" s="18">
        <v>3</v>
      </c>
      <c r="H50" s="14">
        <f t="shared" si="9"/>
        <v>729.26829268292681</v>
      </c>
      <c r="I50" s="14">
        <f t="shared" si="10"/>
        <v>897</v>
      </c>
    </row>
    <row r="51" spans="1:9" ht="134.4" customHeight="1" x14ac:dyDescent="0.3">
      <c r="A51" s="16">
        <v>743382</v>
      </c>
      <c r="B51" s="16" t="s">
        <v>30</v>
      </c>
      <c r="C51" s="19" t="s">
        <v>48</v>
      </c>
      <c r="D51" s="15">
        <f t="shared" si="2"/>
        <v>243.08943089430895</v>
      </c>
      <c r="E51" s="12">
        <v>0.23</v>
      </c>
      <c r="F51" s="17">
        <v>299</v>
      </c>
      <c r="G51" s="18">
        <v>3</v>
      </c>
      <c r="H51" s="14">
        <f t="shared" si="9"/>
        <v>729.26829268292681</v>
      </c>
      <c r="I51" s="14">
        <f t="shared" si="10"/>
        <v>897</v>
      </c>
    </row>
    <row r="52" spans="1:9" ht="289.8" customHeight="1" x14ac:dyDescent="0.3">
      <c r="A52" s="16">
        <v>743362</v>
      </c>
      <c r="B52" s="16" t="s">
        <v>31</v>
      </c>
      <c r="C52" s="19" t="s">
        <v>47</v>
      </c>
      <c r="D52" s="15">
        <f t="shared" si="2"/>
        <v>406.42276422764229</v>
      </c>
      <c r="E52" s="12">
        <v>0.23</v>
      </c>
      <c r="F52" s="17">
        <v>499.9</v>
      </c>
      <c r="G52" s="18">
        <v>3</v>
      </c>
      <c r="H52" s="14">
        <f t="shared" si="9"/>
        <v>1219.2682926829268</v>
      </c>
      <c r="I52" s="14">
        <f t="shared" si="10"/>
        <v>1499.6999999999998</v>
      </c>
    </row>
    <row r="53" spans="1:9" ht="151.19999999999999" customHeight="1" x14ac:dyDescent="0.3">
      <c r="A53" s="16">
        <v>740129</v>
      </c>
      <c r="B53" s="16" t="s">
        <v>32</v>
      </c>
      <c r="C53" s="19" t="s">
        <v>46</v>
      </c>
      <c r="D53" s="15">
        <f t="shared" si="2"/>
        <v>487.72357723577232</v>
      </c>
      <c r="E53" s="12">
        <v>0.23</v>
      </c>
      <c r="F53" s="17">
        <v>599.9</v>
      </c>
      <c r="G53" s="18">
        <v>3</v>
      </c>
      <c r="H53" s="14">
        <f t="shared" si="9"/>
        <v>1463.1707317073169</v>
      </c>
      <c r="I53" s="14">
        <f t="shared" si="10"/>
        <v>1799.6999999999998</v>
      </c>
    </row>
    <row r="54" spans="1:9" ht="121.2" customHeight="1" x14ac:dyDescent="0.3">
      <c r="A54" s="16">
        <v>740130</v>
      </c>
      <c r="B54" s="16" t="s">
        <v>33</v>
      </c>
      <c r="C54" s="19" t="s">
        <v>45</v>
      </c>
      <c r="D54" s="15">
        <f t="shared" si="2"/>
        <v>487.72357723577232</v>
      </c>
      <c r="E54" s="12">
        <v>0.23</v>
      </c>
      <c r="F54" s="17">
        <v>599.9</v>
      </c>
      <c r="G54" s="18">
        <v>3</v>
      </c>
      <c r="H54" s="14">
        <f t="shared" si="9"/>
        <v>1463.1707317073169</v>
      </c>
      <c r="I54" s="14">
        <f t="shared" si="10"/>
        <v>1799.6999999999998</v>
      </c>
    </row>
    <row r="55" spans="1:9" ht="142.19999999999999" customHeight="1" x14ac:dyDescent="0.3">
      <c r="A55" s="16">
        <v>740128</v>
      </c>
      <c r="B55" s="16" t="s">
        <v>34</v>
      </c>
      <c r="C55" s="19" t="s">
        <v>44</v>
      </c>
      <c r="D55" s="15">
        <f t="shared" si="2"/>
        <v>487.72357723577232</v>
      </c>
      <c r="E55" s="12">
        <v>0.23</v>
      </c>
      <c r="F55" s="17">
        <v>599.9</v>
      </c>
      <c r="G55" s="18">
        <v>3</v>
      </c>
      <c r="H55" s="14">
        <f t="shared" si="9"/>
        <v>1463.1707317073169</v>
      </c>
      <c r="I55" s="14">
        <f t="shared" si="10"/>
        <v>1799.6999999999998</v>
      </c>
    </row>
    <row r="56" spans="1:9" ht="139.80000000000001" customHeight="1" x14ac:dyDescent="0.3">
      <c r="A56" s="16">
        <v>740127</v>
      </c>
      <c r="B56" s="16" t="s">
        <v>35</v>
      </c>
      <c r="C56" s="19" t="s">
        <v>43</v>
      </c>
      <c r="D56" s="15">
        <f t="shared" si="2"/>
        <v>406.42276422764229</v>
      </c>
      <c r="E56" s="12">
        <v>0.23</v>
      </c>
      <c r="F56" s="17">
        <v>499.9</v>
      </c>
      <c r="G56" s="18">
        <v>3</v>
      </c>
      <c r="H56" s="14">
        <f t="shared" si="9"/>
        <v>1219.2682926829268</v>
      </c>
      <c r="I56" s="14">
        <f t="shared" si="10"/>
        <v>1499.6999999999998</v>
      </c>
    </row>
    <row r="57" spans="1:9" ht="104.4" customHeight="1" x14ac:dyDescent="0.3">
      <c r="A57" s="16">
        <v>740126</v>
      </c>
      <c r="B57" s="16" t="s">
        <v>36</v>
      </c>
      <c r="C57" s="19" t="s">
        <v>83</v>
      </c>
      <c r="D57" s="15">
        <f t="shared" si="2"/>
        <v>406.42276422764229</v>
      </c>
      <c r="E57" s="12">
        <v>0.23</v>
      </c>
      <c r="F57" s="17">
        <v>499.9</v>
      </c>
      <c r="G57" s="18">
        <v>3</v>
      </c>
      <c r="H57" s="14">
        <f t="shared" si="9"/>
        <v>1219.2682926829268</v>
      </c>
      <c r="I57" s="14">
        <f t="shared" si="10"/>
        <v>1499.6999999999998</v>
      </c>
    </row>
    <row r="58" spans="1:9" ht="120" customHeight="1" x14ac:dyDescent="0.3">
      <c r="A58" s="16">
        <v>740124</v>
      </c>
      <c r="B58" s="16" t="s">
        <v>37</v>
      </c>
      <c r="C58" s="19" t="s">
        <v>42</v>
      </c>
      <c r="D58" s="15">
        <f t="shared" si="2"/>
        <v>406.42276422764229</v>
      </c>
      <c r="E58" s="12">
        <v>0.23</v>
      </c>
      <c r="F58" s="17">
        <v>499.9</v>
      </c>
      <c r="G58" s="18">
        <v>3</v>
      </c>
      <c r="H58" s="14">
        <f t="shared" si="9"/>
        <v>1219.2682926829268</v>
      </c>
      <c r="I58" s="14">
        <f t="shared" si="10"/>
        <v>1499.6999999999998</v>
      </c>
    </row>
    <row r="59" spans="1:9" ht="96.6" customHeight="1" x14ac:dyDescent="0.3">
      <c r="A59" s="16">
        <v>740125</v>
      </c>
      <c r="B59" s="16" t="s">
        <v>38</v>
      </c>
      <c r="C59" s="19" t="s">
        <v>41</v>
      </c>
      <c r="D59" s="15">
        <f t="shared" si="2"/>
        <v>406.42276422764229</v>
      </c>
      <c r="E59" s="12">
        <v>0.23</v>
      </c>
      <c r="F59" s="17">
        <v>499.9</v>
      </c>
      <c r="G59" s="18">
        <v>3</v>
      </c>
      <c r="H59" s="14">
        <f t="shared" si="9"/>
        <v>1219.2682926829268</v>
      </c>
      <c r="I59" s="14">
        <f t="shared" si="10"/>
        <v>1499.6999999999998</v>
      </c>
    </row>
  </sheetData>
  <mergeCells count="4">
    <mergeCell ref="A8:I8"/>
    <mergeCell ref="N1:N5"/>
    <mergeCell ref="A6:I6"/>
    <mergeCell ref="A7:I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Zdziech</dc:creator>
  <cp:lastModifiedBy>Maria Zdziech</cp:lastModifiedBy>
  <cp:lastPrinted>2022-07-19T05:04:51Z</cp:lastPrinted>
  <dcterms:created xsi:type="dcterms:W3CDTF">2022-07-19T04:55:03Z</dcterms:created>
  <dcterms:modified xsi:type="dcterms:W3CDTF">2022-07-25T19:24:46Z</dcterms:modified>
</cp:coreProperties>
</file>